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원자력\학위청구\2026\2학기\"/>
    </mc:Choice>
  </mc:AlternateContent>
  <xr:revisionPtr revIDLastSave="0" documentId="13_ncr:1_{BD174374-F275-425F-BB44-D4C833861CFE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2026-2 curriculum" sheetId="5" r:id="rId1"/>
    <sheet name="교육분야(Education Area)" sheetId="6" r:id="rId2"/>
    <sheet name="원자력_학위청구 시험 신청서" sheetId="4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0" i="5" l="1"/>
  <c r="H168" i="5"/>
  <c r="H167" i="5"/>
  <c r="H166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7" i="5"/>
  <c r="H36" i="5"/>
  <c r="H35" i="5"/>
  <c r="H34" i="5"/>
  <c r="H33" i="5"/>
  <c r="H32" i="5"/>
  <c r="H31" i="5"/>
  <c r="H30" i="5"/>
  <c r="H29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6" i="5"/>
  <c r="H5" i="5"/>
  <c r="H4" i="5"/>
  <c r="H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57" authorId="0" shapeId="0" xr:uid="{98A615F2-7ACB-48CB-9688-7C9CAE11F0C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2026-1</t>
        </r>
        <r>
          <rPr>
            <sz val="9"/>
            <color indexed="81"/>
            <rFont val="돋움"/>
            <family val="3"/>
            <charset val="129"/>
          </rPr>
          <t>학기부터는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당분간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냉동공조특론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수열원히트펌프시스템으로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학위청구자격시험가능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F5" authorId="0" shapeId="0" xr:uid="{DDCEAF7B-9C9E-447F-B78A-B80B5E341E5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영어시험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, 9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신청기간에만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준비하여야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>) 8</t>
        </r>
        <r>
          <rPr>
            <sz val="9"/>
            <color indexed="81"/>
            <rFont val="돋움"/>
            <family val="3"/>
            <charset val="129"/>
          </rPr>
          <t>월에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졸업예정인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학생은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20</t>
        </r>
        <r>
          <rPr>
            <sz val="9"/>
            <color indexed="81"/>
            <rFont val="돋움"/>
            <family val="3"/>
            <charset val="129"/>
          </rPr>
          <t>일전까지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업로드하여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면제신청받아야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.</t>
        </r>
      </text>
    </comment>
    <comment ref="P5" authorId="1" shapeId="0" xr:uid="{6493DA33-AC8D-4F46-BCF8-8543B3E7149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두번째시트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교육분야에서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본인이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학기초에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수강계획서근거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이현철교수님</t>
        </r>
        <r>
          <rPr>
            <sz val="9"/>
            <color indexed="81"/>
            <rFont val="Tahoma"/>
            <family val="2"/>
          </rPr>
          <t>- 9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원자력및방사선공학</t>
        </r>
      </text>
    </comment>
    <comment ref="M7" authorId="0" shapeId="0" xr:uid="{19115DD4-4378-4924-B7F8-21EE591C8B7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석사과정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신청교과목의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성적이</t>
        </r>
        <r>
          <rPr>
            <sz val="9"/>
            <color indexed="81"/>
            <rFont val="Tahoma"/>
            <family val="2"/>
          </rPr>
          <t xml:space="preserve"> A0 </t>
        </r>
        <r>
          <rPr>
            <sz val="9"/>
            <color indexed="81"/>
            <rFont val="돋움"/>
            <family val="3"/>
            <charset val="129"/>
          </rPr>
          <t>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A0 </t>
        </r>
        <r>
          <rPr>
            <b/>
            <sz val="9"/>
            <color indexed="81"/>
            <rFont val="돋움"/>
            <family val="3"/>
            <charset val="129"/>
          </rPr>
          <t>이상인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웹신청만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<sst xmlns="http://schemas.openxmlformats.org/spreadsheetml/2006/main" count="2009" uniqueCount="936">
  <si>
    <t>2학기</t>
  </si>
  <si>
    <t>계측및신호처리</t>
  </si>
  <si>
    <t>김화영</t>
  </si>
  <si>
    <t>난류이론</t>
  </si>
  <si>
    <t>복사열전달</t>
  </si>
  <si>
    <t>송주헌</t>
  </si>
  <si>
    <t>비선형제어</t>
  </si>
  <si>
    <t>한명철</t>
  </si>
  <si>
    <t>생산자동화특론</t>
  </si>
  <si>
    <t>박상민</t>
  </si>
  <si>
    <t>백승훈</t>
  </si>
  <si>
    <t>이동근</t>
  </si>
  <si>
    <t>전충환</t>
  </si>
  <si>
    <t>최경민</t>
  </si>
  <si>
    <t>정지환</t>
  </si>
  <si>
    <t>임희창</t>
  </si>
  <si>
    <t>염은섭</t>
  </si>
  <si>
    <t>황상문</t>
  </si>
  <si>
    <t>조윤호</t>
  </si>
  <si>
    <t>정철웅</t>
  </si>
  <si>
    <t>노유정</t>
  </si>
  <si>
    <t>서준호</t>
  </si>
  <si>
    <t>이병용</t>
  </si>
  <si>
    <t>정융호</t>
  </si>
  <si>
    <t>김철</t>
  </si>
  <si>
    <t>박상후</t>
  </si>
  <si>
    <t>안석영</t>
  </si>
  <si>
    <t>김지훈</t>
  </si>
  <si>
    <t>김양진</t>
  </si>
  <si>
    <t>김송길</t>
  </si>
  <si>
    <t>김호경</t>
  </si>
  <si>
    <t>안창선</t>
  </si>
  <si>
    <t>진상록</t>
  </si>
  <si>
    <t>민준기</t>
  </si>
  <si>
    <t>이현철</t>
  </si>
  <si>
    <t>정재준</t>
  </si>
  <si>
    <t>반치범</t>
  </si>
  <si>
    <t>이승욱</t>
  </si>
  <si>
    <t>연소공학특론</t>
  </si>
  <si>
    <t>Advanced Combustion Engineering</t>
  </si>
  <si>
    <t>박원규</t>
  </si>
  <si>
    <t>열교환기특론</t>
  </si>
  <si>
    <t>유체역학특론</t>
  </si>
  <si>
    <t>고정상</t>
  </si>
  <si>
    <t>전산음향학</t>
  </si>
  <si>
    <t>동력로공학특론</t>
  </si>
  <si>
    <t>자동차제어시스템</t>
  </si>
  <si>
    <t>생체유체공학</t>
  </si>
  <si>
    <t>연속체역학개론</t>
  </si>
  <si>
    <t>정밀측정학</t>
  </si>
  <si>
    <t>회전체동역학</t>
  </si>
  <si>
    <t>고압기계특론</t>
  </si>
  <si>
    <t>원자로실험</t>
  </si>
  <si>
    <t xml:space="preserve">Advanced System Design in Energy Storage &amp; Conversion </t>
  </si>
  <si>
    <t>열물질확산특론</t>
  </si>
  <si>
    <t>연번</t>
    <phoneticPr fontId="6" type="noConversion"/>
  </si>
  <si>
    <t>전공분야</t>
    <phoneticPr fontId="6" type="noConversion"/>
  </si>
  <si>
    <t xml:space="preserve"> 교과구분
(area)</t>
    <phoneticPr fontId="6" type="noConversion"/>
  </si>
  <si>
    <t>교육
분야</t>
    <phoneticPr fontId="6" type="noConversion"/>
  </si>
  <si>
    <t>교과목번호
(subject 
code)</t>
    <phoneticPr fontId="6" type="noConversion"/>
  </si>
  <si>
    <t>교과목명</t>
    <phoneticPr fontId="6" type="noConversion"/>
  </si>
  <si>
    <t>(subjects)</t>
  </si>
  <si>
    <t>학점(credit)</t>
    <phoneticPr fontId="6" type="noConversion"/>
  </si>
  <si>
    <t>홀-1학기(odd 1st)</t>
    <phoneticPr fontId="6" type="noConversion"/>
  </si>
  <si>
    <t>홀-2학기(odd 2nd)</t>
    <phoneticPr fontId="6" type="noConversion"/>
  </si>
  <si>
    <t>짝-1학기(even 1st)</t>
    <phoneticPr fontId="6" type="noConversion"/>
  </si>
  <si>
    <t>짝-2학기(even 2nd)</t>
    <phoneticPr fontId="6" type="noConversion"/>
  </si>
  <si>
    <t>담당교수</t>
    <phoneticPr fontId="6" type="noConversion"/>
  </si>
  <si>
    <t>개설학기</t>
    <phoneticPr fontId="6" type="noConversion"/>
  </si>
  <si>
    <t>비고</t>
    <phoneticPr fontId="6" type="noConversion"/>
  </si>
  <si>
    <t>에너지</t>
    <phoneticPr fontId="6" type="noConversion"/>
  </si>
  <si>
    <t>기초1</t>
    <phoneticPr fontId="6" type="noConversion"/>
  </si>
  <si>
    <t>MN7200274</t>
    <phoneticPr fontId="6" type="noConversion"/>
  </si>
  <si>
    <t>응용공업수학</t>
    <phoneticPr fontId="6" type="noConversion"/>
  </si>
  <si>
    <t xml:space="preserve"> Applied Engineering Mathematics</t>
    <phoneticPr fontId="6" type="noConversion"/>
  </si>
  <si>
    <t>황진율(영)</t>
    <phoneticPr fontId="6" type="noConversion"/>
  </si>
  <si>
    <t>임희창</t>
    <phoneticPr fontId="6" type="noConversion"/>
  </si>
  <si>
    <t>황진율</t>
    <phoneticPr fontId="6" type="noConversion"/>
  </si>
  <si>
    <t>임희창(영)</t>
    <phoneticPr fontId="6" type="noConversion"/>
  </si>
  <si>
    <t>임희창,황진율</t>
    <phoneticPr fontId="6" type="noConversion"/>
  </si>
  <si>
    <t>양학기</t>
    <phoneticPr fontId="6" type="noConversion"/>
  </si>
  <si>
    <t>설계</t>
    <phoneticPr fontId="6" type="noConversion"/>
  </si>
  <si>
    <t>기초2</t>
    <phoneticPr fontId="6" type="noConversion"/>
  </si>
  <si>
    <t>MN6600331</t>
    <phoneticPr fontId="6" type="noConversion"/>
  </si>
  <si>
    <t>확률및통계</t>
  </si>
  <si>
    <t>Probability and Statistics</t>
  </si>
  <si>
    <t>노유정(영)</t>
    <phoneticPr fontId="6" type="noConversion"/>
  </si>
  <si>
    <t>이준엽</t>
    <phoneticPr fontId="6" type="noConversion"/>
  </si>
  <si>
    <t>노유정,이준엽</t>
    <phoneticPr fontId="6" type="noConversion"/>
  </si>
  <si>
    <t>기초3</t>
    <phoneticPr fontId="6" type="noConversion"/>
  </si>
  <si>
    <t>MN6800426</t>
    <phoneticPr fontId="6" type="noConversion"/>
  </si>
  <si>
    <t>미분방정식특론</t>
    <phoneticPr fontId="6" type="noConversion"/>
  </si>
  <si>
    <t>Advanced Differential Equation</t>
    <phoneticPr fontId="6" type="noConversion"/>
  </si>
  <si>
    <t>김양진</t>
    <phoneticPr fontId="6" type="noConversion"/>
  </si>
  <si>
    <t>김송길(영)</t>
    <phoneticPr fontId="6" type="noConversion"/>
  </si>
  <si>
    <t>김양진(영)</t>
    <phoneticPr fontId="6" type="noConversion"/>
  </si>
  <si>
    <t>김송길</t>
    <phoneticPr fontId="6" type="noConversion"/>
  </si>
  <si>
    <t>제어</t>
    <phoneticPr fontId="6" type="noConversion"/>
  </si>
  <si>
    <t>기초4</t>
    <phoneticPr fontId="6" type="noConversion"/>
  </si>
  <si>
    <t>MN6200693</t>
    <phoneticPr fontId="6" type="noConversion"/>
  </si>
  <si>
    <t>선형대수학특론</t>
  </si>
  <si>
    <t>Advanced Linear Algebra</t>
    <phoneticPr fontId="6" type="noConversion"/>
  </si>
  <si>
    <t>진상록</t>
    <phoneticPr fontId="6" type="noConversion"/>
  </si>
  <si>
    <t>추후양학기 예정</t>
    <phoneticPr fontId="6" type="noConversion"/>
  </si>
  <si>
    <t>원자력</t>
    <phoneticPr fontId="6" type="noConversion"/>
  </si>
  <si>
    <t>기초5</t>
    <phoneticPr fontId="6" type="noConversion"/>
  </si>
  <si>
    <t>MN7500124</t>
    <phoneticPr fontId="6" type="noConversion"/>
  </si>
  <si>
    <t>공학수치해석특론</t>
    <phoneticPr fontId="6" type="noConversion"/>
  </si>
  <si>
    <t>Advanced Numerical Methods with Engineering Applications</t>
    <phoneticPr fontId="6" type="noConversion"/>
  </si>
  <si>
    <t>민준기</t>
    <phoneticPr fontId="6" type="noConversion"/>
  </si>
  <si>
    <t>이현철</t>
    <phoneticPr fontId="6" type="noConversion"/>
  </si>
  <si>
    <t>이현철,민준기</t>
    <phoneticPr fontId="6" type="noConversion"/>
  </si>
  <si>
    <t>핵심1</t>
    <phoneticPr fontId="6" type="noConversion"/>
  </si>
  <si>
    <t>MN6800488</t>
    <phoneticPr fontId="6" type="noConversion"/>
  </si>
  <si>
    <t>Advanced Fluid Dynamics</t>
    <phoneticPr fontId="6" type="noConversion"/>
  </si>
  <si>
    <t>10,11</t>
    <phoneticPr fontId="6" type="noConversion"/>
  </si>
  <si>
    <t>핵심2</t>
    <phoneticPr fontId="6" type="noConversion"/>
  </si>
  <si>
    <t>MN6300518</t>
    <phoneticPr fontId="6" type="noConversion"/>
  </si>
  <si>
    <t>열역학특론</t>
    <phoneticPr fontId="6" type="noConversion"/>
  </si>
  <si>
    <t>Advanced Thermodynamics</t>
    <phoneticPr fontId="6" type="noConversion"/>
  </si>
  <si>
    <t>김민철</t>
    <phoneticPr fontId="6" type="noConversion"/>
  </si>
  <si>
    <t>핵심3</t>
    <phoneticPr fontId="6" type="noConversion"/>
  </si>
  <si>
    <t>5,6,7</t>
    <phoneticPr fontId="6" type="noConversion"/>
  </si>
  <si>
    <t>MN7600507</t>
    <phoneticPr fontId="6" type="noConversion"/>
  </si>
  <si>
    <t>Advanced Heat and Mass Diffusion</t>
    <phoneticPr fontId="6" type="noConversion"/>
  </si>
  <si>
    <t>10,11,13</t>
    <phoneticPr fontId="6" type="noConversion"/>
  </si>
  <si>
    <t xml:space="preserve">  </t>
  </si>
  <si>
    <t>핵심4</t>
    <phoneticPr fontId="6" type="noConversion"/>
  </si>
  <si>
    <t>MN7200307</t>
    <phoneticPr fontId="6" type="noConversion"/>
  </si>
  <si>
    <t>실험열유체역학</t>
  </si>
  <si>
    <t xml:space="preserve"> Experimental Methods of Thermo-Fluid Mechanics</t>
    <phoneticPr fontId="6" type="noConversion"/>
  </si>
  <si>
    <t>염은섭</t>
    <phoneticPr fontId="6" type="noConversion"/>
  </si>
  <si>
    <t>홀수년2학기</t>
    <phoneticPr fontId="6" type="noConversion"/>
  </si>
  <si>
    <t>핵심5</t>
    <phoneticPr fontId="6" type="noConversion"/>
  </si>
  <si>
    <t>1,2</t>
    <phoneticPr fontId="6" type="noConversion"/>
  </si>
  <si>
    <t>MN6000515</t>
    <phoneticPr fontId="6" type="noConversion"/>
  </si>
  <si>
    <t xml:space="preserve">고체역학특론 </t>
  </si>
  <si>
    <t>Advanced Solid Mechanics</t>
    <phoneticPr fontId="6" type="noConversion"/>
  </si>
  <si>
    <t>조윤호</t>
    <phoneticPr fontId="6" type="noConversion"/>
  </si>
  <si>
    <t>홀수년 2학기</t>
  </si>
  <si>
    <t>핵심6</t>
    <phoneticPr fontId="6" type="noConversion"/>
  </si>
  <si>
    <t>MN6200713</t>
    <phoneticPr fontId="6" type="noConversion"/>
  </si>
  <si>
    <t xml:space="preserve">선형진동론 </t>
  </si>
  <si>
    <t>Theory of Linear Vibration</t>
    <phoneticPr fontId="6" type="noConversion"/>
  </si>
  <si>
    <t>송경준</t>
  </si>
  <si>
    <t>송경준/백승훈</t>
    <phoneticPr fontId="6" type="noConversion"/>
  </si>
  <si>
    <t xml:space="preserve">매년 2학기 </t>
  </si>
  <si>
    <t>핵심7</t>
    <phoneticPr fontId="6" type="noConversion"/>
  </si>
  <si>
    <t>MN6100480</t>
    <phoneticPr fontId="6" type="noConversion"/>
  </si>
  <si>
    <t xml:space="preserve">동역학특론 </t>
  </si>
  <si>
    <t>Advanced Dynamics</t>
    <phoneticPr fontId="6" type="noConversion"/>
  </si>
  <si>
    <t>홀수년 1학기</t>
  </si>
  <si>
    <t>핵심8</t>
  </si>
  <si>
    <t>MN6300817</t>
    <phoneticPr fontId="6" type="noConversion"/>
  </si>
  <si>
    <t xml:space="preserve">유한요소법특론 </t>
  </si>
  <si>
    <t>Advanced Finite Element Method</t>
    <phoneticPr fontId="6" type="noConversion"/>
  </si>
  <si>
    <t>박성훈</t>
    <phoneticPr fontId="6" type="noConversion"/>
  </si>
  <si>
    <t>박성훈</t>
  </si>
  <si>
    <t>매년 2학기</t>
    <phoneticPr fontId="6" type="noConversion"/>
  </si>
  <si>
    <t>핵심9</t>
  </si>
  <si>
    <t>1,3</t>
    <phoneticPr fontId="6" type="noConversion"/>
  </si>
  <si>
    <t>MN6400237</t>
    <phoneticPr fontId="6" type="noConversion"/>
  </si>
  <si>
    <t>재료과학특론</t>
  </si>
  <si>
    <t>Advanced Material Science</t>
    <phoneticPr fontId="6" type="noConversion"/>
  </si>
  <si>
    <t>김지훈</t>
    <phoneticPr fontId="6" type="noConversion"/>
  </si>
  <si>
    <t>홀수년 1학기</t>
    <phoneticPr fontId="6" type="noConversion"/>
  </si>
  <si>
    <t>핵심10</t>
  </si>
  <si>
    <t>MN7600516</t>
    <phoneticPr fontId="6" type="noConversion"/>
  </si>
  <si>
    <t>생산공학특론</t>
  </si>
  <si>
    <t>Advanced Manufacturing Processes</t>
    <phoneticPr fontId="6" type="noConversion"/>
  </si>
  <si>
    <t>정밀전공</t>
    <phoneticPr fontId="6" type="noConversion"/>
  </si>
  <si>
    <t>핵심11</t>
  </si>
  <si>
    <t>MN6800663</t>
    <phoneticPr fontId="6" type="noConversion"/>
  </si>
  <si>
    <t>마이크로가공</t>
  </si>
  <si>
    <t>Micromachining Theory</t>
    <phoneticPr fontId="6" type="noConversion"/>
  </si>
  <si>
    <t>고종수</t>
  </si>
  <si>
    <t>고종수</t>
    <phoneticPr fontId="6" type="noConversion"/>
  </si>
  <si>
    <t>핵심12</t>
  </si>
  <si>
    <t>MN7400275</t>
    <phoneticPr fontId="6" type="noConversion"/>
  </si>
  <si>
    <t>연속체역학개론</t>
    <phoneticPr fontId="6" type="noConversion"/>
  </si>
  <si>
    <t>Introduction to Continuum Mechanics</t>
    <phoneticPr fontId="6" type="noConversion"/>
  </si>
  <si>
    <t>홀수년 1학기-&gt;홀수년 2학기</t>
    <phoneticPr fontId="6" type="noConversion"/>
  </si>
  <si>
    <t>핵심13</t>
  </si>
  <si>
    <t>MN7400276</t>
    <phoneticPr fontId="6" type="noConversion"/>
  </si>
  <si>
    <t>Precision Metrology</t>
    <phoneticPr fontId="6" type="noConversion"/>
  </si>
  <si>
    <t>짝수년 2학기-&gt;홀수년 2학기</t>
    <phoneticPr fontId="6" type="noConversion"/>
  </si>
  <si>
    <t>핵심14</t>
  </si>
  <si>
    <t>4,8,9</t>
    <phoneticPr fontId="6" type="noConversion"/>
  </si>
  <si>
    <t>MN7600506</t>
    <phoneticPr fontId="6" type="noConversion"/>
  </si>
  <si>
    <t>바이오영상신호처리</t>
    <phoneticPr fontId="6" type="noConversion"/>
  </si>
  <si>
    <t>Bio Image-Signal Processing</t>
    <phoneticPr fontId="6" type="noConversion"/>
  </si>
  <si>
    <t>김호경</t>
    <phoneticPr fontId="6" type="noConversion"/>
  </si>
  <si>
    <t>핵심15</t>
  </si>
  <si>
    <t>2,3,8</t>
    <phoneticPr fontId="6" type="noConversion"/>
  </si>
  <si>
    <t>MN6200706</t>
    <phoneticPr fontId="6" type="noConversion"/>
  </si>
  <si>
    <t>선형제어</t>
  </si>
  <si>
    <t>Linear Control</t>
    <phoneticPr fontId="6" type="noConversion"/>
  </si>
  <si>
    <t>최재원</t>
    <phoneticPr fontId="6" type="noConversion"/>
  </si>
  <si>
    <t>최재원</t>
  </si>
  <si>
    <t>매년1학기</t>
  </si>
  <si>
    <t>핵심16</t>
  </si>
  <si>
    <t>MN6000280</t>
    <phoneticPr fontId="6" type="noConversion"/>
  </si>
  <si>
    <t>Measurement and Signal Processing</t>
    <phoneticPr fontId="6" type="noConversion"/>
  </si>
  <si>
    <t>김화영</t>
    <phoneticPr fontId="6" type="noConversion"/>
  </si>
  <si>
    <t>매년 2학기</t>
  </si>
  <si>
    <t>MN6200226</t>
    <phoneticPr fontId="6" type="noConversion"/>
  </si>
  <si>
    <t>Nonlinear Control</t>
    <phoneticPr fontId="6" type="noConversion"/>
  </si>
  <si>
    <t>한명철</t>
    <phoneticPr fontId="6" type="noConversion"/>
  </si>
  <si>
    <t>4,9</t>
    <phoneticPr fontId="6" type="noConversion"/>
  </si>
  <si>
    <t>MN7200282</t>
    <phoneticPr fontId="6" type="noConversion"/>
  </si>
  <si>
    <t>방사선공학</t>
  </si>
  <si>
    <t>Radiation Engineering</t>
    <phoneticPr fontId="6" type="noConversion"/>
  </si>
  <si>
    <t>격년 1학기</t>
  </si>
  <si>
    <t>핵심19</t>
  </si>
  <si>
    <t>MN7500116</t>
    <phoneticPr fontId="6" type="noConversion"/>
  </si>
  <si>
    <t>원자로이론특론</t>
    <phoneticPr fontId="6" type="noConversion"/>
  </si>
  <si>
    <t>Nuclear Reactor Theory</t>
    <phoneticPr fontId="6" type="noConversion"/>
  </si>
  <si>
    <t>매 2년 1학기</t>
  </si>
  <si>
    <t>핵심20</t>
  </si>
  <si>
    <t>7,9</t>
    <phoneticPr fontId="6" type="noConversion"/>
  </si>
  <si>
    <t>MN7700107</t>
    <phoneticPr fontId="6" type="noConversion"/>
  </si>
  <si>
    <t>다상유동(Ⅰ)</t>
    <phoneticPr fontId="6" type="noConversion"/>
  </si>
  <si>
    <t>Multi-phase Flow(Ⅰ)</t>
    <phoneticPr fontId="6" type="noConversion"/>
  </si>
  <si>
    <t>윤병조</t>
    <phoneticPr fontId="6" type="noConversion"/>
  </si>
  <si>
    <t>1년</t>
    <phoneticPr fontId="6" type="noConversion"/>
  </si>
  <si>
    <t>핵심21</t>
  </si>
  <si>
    <t>MN7200280</t>
    <phoneticPr fontId="6" type="noConversion"/>
  </si>
  <si>
    <t>Advanced Power Reactor Engineering</t>
    <phoneticPr fontId="6" type="noConversion"/>
  </si>
  <si>
    <t>정재준</t>
    <phoneticPr fontId="6" type="noConversion"/>
  </si>
  <si>
    <t>응용</t>
    <phoneticPr fontId="6" type="noConversion"/>
  </si>
  <si>
    <t>MN7400666</t>
    <phoneticPr fontId="6" type="noConversion"/>
  </si>
  <si>
    <t>가스터빈복합플랜트설계및운영</t>
  </si>
  <si>
    <t>Gas Trubine Combinde Cycle Power Plant</t>
    <phoneticPr fontId="6" type="noConversion"/>
  </si>
  <si>
    <t>최경민</t>
    <phoneticPr fontId="6" type="noConversion"/>
  </si>
  <si>
    <t>MN6300561</t>
    <phoneticPr fontId="6" type="noConversion"/>
  </si>
  <si>
    <t>고등전산유체역학</t>
    <phoneticPr fontId="6" type="noConversion"/>
  </si>
  <si>
    <t>Modern Methods in the Computational Fluid Dynamics</t>
    <phoneticPr fontId="6" type="noConversion"/>
  </si>
  <si>
    <t>박원규</t>
    <phoneticPr fontId="6" type="noConversion"/>
  </si>
  <si>
    <t>하만영</t>
    <phoneticPr fontId="6" type="noConversion"/>
  </si>
  <si>
    <t>박원규,하만영</t>
    <phoneticPr fontId="6" type="noConversion"/>
  </si>
  <si>
    <t>MN7000617</t>
    <phoneticPr fontId="6" type="noConversion"/>
  </si>
  <si>
    <t>고체연료연소특론</t>
  </si>
  <si>
    <t>Advanced Solid Fuel Combustion</t>
    <phoneticPr fontId="6" type="noConversion"/>
  </si>
  <si>
    <t>송주헌</t>
    <phoneticPr fontId="6" type="noConversion"/>
  </si>
  <si>
    <t>매년 1학기</t>
  </si>
  <si>
    <t>5,7</t>
    <phoneticPr fontId="6" type="noConversion"/>
  </si>
  <si>
    <t>MN6300590</t>
    <phoneticPr fontId="6" type="noConversion"/>
  </si>
  <si>
    <t>기관설계공학</t>
  </si>
  <si>
    <t>Theory and Practice of Engine Design</t>
    <phoneticPr fontId="6" type="noConversion"/>
  </si>
  <si>
    <t>송주헌/전충환</t>
    <phoneticPr fontId="6" type="noConversion"/>
  </si>
  <si>
    <t>MN6800290</t>
    <phoneticPr fontId="6" type="noConversion"/>
  </si>
  <si>
    <t>나노입자공학</t>
    <phoneticPr fontId="6" type="noConversion"/>
  </si>
  <si>
    <t>Nano Particle Engineering</t>
    <phoneticPr fontId="6" type="noConversion"/>
  </si>
  <si>
    <t>이동근</t>
    <phoneticPr fontId="6" type="noConversion"/>
  </si>
  <si>
    <t>MN6100111</t>
    <phoneticPr fontId="6" type="noConversion"/>
  </si>
  <si>
    <t>Theory of Turbulence</t>
    <phoneticPr fontId="6" type="noConversion"/>
  </si>
  <si>
    <t>김경철/황진율</t>
    <phoneticPr fontId="6" type="noConversion"/>
  </si>
  <si>
    <t>짝수년 2학기</t>
  </si>
  <si>
    <t>MN6900639</t>
    <phoneticPr fontId="6" type="noConversion"/>
  </si>
  <si>
    <t>냉동공조특론</t>
  </si>
  <si>
    <t>Advanced Refrigeration and Air Conditioning</t>
    <phoneticPr fontId="6" type="noConversion"/>
  </si>
  <si>
    <t>정지환</t>
    <phoneticPr fontId="6" type="noConversion"/>
  </si>
  <si>
    <t>MN6100280</t>
    <phoneticPr fontId="6" type="noConversion"/>
  </si>
  <si>
    <t>대류열전달</t>
  </si>
  <si>
    <t xml:space="preserve"> Convective Heat Transfer</t>
    <phoneticPr fontId="6" type="noConversion"/>
  </si>
  <si>
    <t>하만영</t>
  </si>
  <si>
    <t>4,6</t>
    <phoneticPr fontId="6" type="noConversion"/>
  </si>
  <si>
    <t>(고정상)</t>
    <phoneticPr fontId="6" type="noConversion"/>
  </si>
  <si>
    <t>3,4</t>
    <phoneticPr fontId="6" type="noConversion"/>
  </si>
  <si>
    <t>MN6800292</t>
    <phoneticPr fontId="6" type="noConversion"/>
  </si>
  <si>
    <t>미세유체시스템특론</t>
    <phoneticPr fontId="6" type="noConversion"/>
  </si>
  <si>
    <t>Advanced Microfluidic System</t>
    <phoneticPr fontId="6" type="noConversion"/>
  </si>
  <si>
    <t>고정상</t>
    <phoneticPr fontId="6" type="noConversion"/>
  </si>
  <si>
    <t>MN6100980</t>
    <phoneticPr fontId="6" type="noConversion"/>
  </si>
  <si>
    <t>Radiative Heat Transfer</t>
    <phoneticPr fontId="6" type="noConversion"/>
  </si>
  <si>
    <t>MN7400210</t>
    <phoneticPr fontId="6" type="noConversion"/>
  </si>
  <si>
    <t>Biofluid Mechanics</t>
    <phoneticPr fontId="6" type="noConversion"/>
  </si>
  <si>
    <t>MN6900542</t>
    <phoneticPr fontId="6" type="noConversion"/>
  </si>
  <si>
    <t>압축성유체역학</t>
  </si>
  <si>
    <t>Compressible Fluid Dynamics</t>
    <phoneticPr fontId="6" type="noConversion"/>
  </si>
  <si>
    <t>MN7200276</t>
    <phoneticPr fontId="6" type="noConversion"/>
  </si>
  <si>
    <t>에너지변환및발전공학</t>
  </si>
  <si>
    <t>Energy Conversion and Electiric Generation Engineering</t>
    <phoneticPr fontId="6" type="noConversion"/>
  </si>
  <si>
    <t>매년2 학기</t>
  </si>
  <si>
    <t>MN7000615</t>
    <phoneticPr fontId="6" type="noConversion"/>
  </si>
  <si>
    <t xml:space="preserve">에너지시스템특론(I) </t>
    <phoneticPr fontId="6" type="noConversion"/>
  </si>
  <si>
    <t>Special Topics in Energy Systems(I)</t>
    <phoneticPr fontId="6" type="noConversion"/>
  </si>
  <si>
    <t>MN7000616</t>
    <phoneticPr fontId="6" type="noConversion"/>
  </si>
  <si>
    <t xml:space="preserve">에너지시스템특론(II) </t>
    <phoneticPr fontId="6" type="noConversion"/>
  </si>
  <si>
    <t>Special Topics in Energy Systems(II)</t>
    <phoneticPr fontId="6" type="noConversion"/>
  </si>
  <si>
    <t>MN6300489</t>
    <phoneticPr fontId="6" type="noConversion"/>
  </si>
  <si>
    <t>MN6800296</t>
    <phoneticPr fontId="6" type="noConversion"/>
  </si>
  <si>
    <t xml:space="preserve"> Advanced Heat Exchanger</t>
    <phoneticPr fontId="6" type="noConversion"/>
  </si>
  <si>
    <t>MN7200278</t>
    <phoneticPr fontId="6" type="noConversion"/>
  </si>
  <si>
    <t>응용광학및계측</t>
  </si>
  <si>
    <t>Applied Optics and Measurement</t>
    <phoneticPr fontId="6" type="noConversion"/>
  </si>
  <si>
    <t>김경천</t>
  </si>
  <si>
    <t>MN6300600</t>
    <phoneticPr fontId="6" type="noConversion"/>
  </si>
  <si>
    <t>전산난류모델</t>
  </si>
  <si>
    <t xml:space="preserve"> Numerical Methods for the Turbulence Models</t>
    <phoneticPr fontId="6" type="noConversion"/>
  </si>
  <si>
    <t>짝수년 1학기</t>
  </si>
  <si>
    <t>MN7200308</t>
    <phoneticPr fontId="6" type="noConversion"/>
  </si>
  <si>
    <t>전산유체역학특론</t>
  </si>
  <si>
    <t xml:space="preserve"> Advanced Computational Fluid Dynamics</t>
    <phoneticPr fontId="6" type="noConversion"/>
  </si>
  <si>
    <t>홀1(박원규),짝1(하만영)</t>
    <phoneticPr fontId="6" type="noConversion"/>
  </si>
  <si>
    <t>MN6800287</t>
    <phoneticPr fontId="6" type="noConversion"/>
  </si>
  <si>
    <t>터보기계특론</t>
    <phoneticPr fontId="6" type="noConversion"/>
  </si>
  <si>
    <t>Advanced Turbomachinery</t>
    <phoneticPr fontId="6" type="noConversion"/>
  </si>
  <si>
    <t>손창민</t>
    <phoneticPr fontId="6" type="noConversion"/>
  </si>
  <si>
    <t>MN7400435</t>
    <phoneticPr fontId="6" type="noConversion"/>
  </si>
  <si>
    <t>표면및계면공학</t>
  </si>
  <si>
    <t>Capillarity and Wetting Phenomena</t>
    <phoneticPr fontId="6" type="noConversion"/>
  </si>
  <si>
    <t>MN7200275</t>
    <phoneticPr fontId="6" type="noConversion"/>
  </si>
  <si>
    <t>풍력공학특론</t>
  </si>
  <si>
    <t xml:space="preserve"> Applied Wind Energy Engineering</t>
    <phoneticPr fontId="6" type="noConversion"/>
  </si>
  <si>
    <t>MN7200522</t>
    <phoneticPr fontId="6" type="noConversion"/>
  </si>
  <si>
    <t>풍력시스템설계특론</t>
  </si>
  <si>
    <t>Advanced Theory of Wind Turbine System Design</t>
    <phoneticPr fontId="6" type="noConversion"/>
  </si>
  <si>
    <t>격년 2학기</t>
  </si>
  <si>
    <t>MN6001716</t>
    <phoneticPr fontId="6" type="noConversion"/>
  </si>
  <si>
    <t>에너지재료특성평가특론</t>
    <phoneticPr fontId="6" type="noConversion"/>
  </si>
  <si>
    <t>Advanced Characterization of Energy Materials</t>
    <phoneticPr fontId="6" type="noConversion"/>
  </si>
  <si>
    <t>MN6001717</t>
    <phoneticPr fontId="6" type="noConversion"/>
  </si>
  <si>
    <t>에너지-환경 국제세미나</t>
    <phoneticPr fontId="6" type="noConversion"/>
  </si>
  <si>
    <t xml:space="preserve">Research Seminar on Energy and Environmental Science and Engineering </t>
    <phoneticPr fontId="6" type="noConversion"/>
  </si>
  <si>
    <t>계절학기(캠퍼스아시아복수학위,4개대학 교원 각 2명)</t>
    <phoneticPr fontId="6" type="noConversion"/>
  </si>
  <si>
    <t>MN6000208</t>
    <phoneticPr fontId="6" type="noConversion"/>
  </si>
  <si>
    <t xml:space="preserve">경계요소법 </t>
  </si>
  <si>
    <t>Boundary Element Method</t>
    <phoneticPr fontId="6" type="noConversion"/>
  </si>
  <si>
    <t>짝수년 2학기</t>
    <phoneticPr fontId="6" type="noConversion"/>
  </si>
  <si>
    <t>MN7600830</t>
    <phoneticPr fontId="6" type="noConversion"/>
  </si>
  <si>
    <t>경량금속재료특론</t>
    <phoneticPr fontId="8" type="noConversion"/>
  </si>
  <si>
    <t>Theory of Lightweight Metals</t>
    <phoneticPr fontId="8" type="noConversion"/>
  </si>
  <si>
    <t>이태경</t>
    <phoneticPr fontId="8" type="noConversion"/>
  </si>
  <si>
    <t>이태경</t>
    <phoneticPr fontId="6" type="noConversion"/>
  </si>
  <si>
    <t>홀수년 2학기</t>
    <phoneticPr fontId="6" type="noConversion"/>
  </si>
  <si>
    <t>MN7500112</t>
    <phoneticPr fontId="6" type="noConversion"/>
  </si>
  <si>
    <t>고장감지및진단</t>
  </si>
  <si>
    <t>Faut Detection and Diagnosis</t>
    <phoneticPr fontId="6" type="noConversion"/>
  </si>
  <si>
    <t>노유정</t>
    <phoneticPr fontId="6" type="noConversion"/>
  </si>
  <si>
    <t>MN6000792</t>
    <phoneticPr fontId="6" type="noConversion"/>
  </si>
  <si>
    <t>구조동역학</t>
    <phoneticPr fontId="6" type="noConversion"/>
  </si>
  <si>
    <t>Structural Dynamics</t>
  </si>
  <si>
    <t>백승훈</t>
    <phoneticPr fontId="6" type="noConversion"/>
  </si>
  <si>
    <t>MN7000627</t>
    <phoneticPr fontId="6" type="noConversion"/>
  </si>
  <si>
    <t xml:space="preserve">기계시스템설계특론(I) </t>
    <phoneticPr fontId="6" type="noConversion"/>
  </si>
  <si>
    <t>Special Topics in Mechanical Systems Design (I)</t>
    <phoneticPr fontId="6" type="noConversion"/>
  </si>
  <si>
    <t>MN7000628</t>
    <phoneticPr fontId="6" type="noConversion"/>
  </si>
  <si>
    <t>기계시스템설계특론(II)</t>
    <phoneticPr fontId="6" type="noConversion"/>
  </si>
  <si>
    <t>Special Topics in Mechanical Systems Design (II))</t>
    <phoneticPr fontId="6" type="noConversion"/>
  </si>
  <si>
    <t>MN6100035</t>
    <phoneticPr fontId="6" type="noConversion"/>
  </si>
  <si>
    <t>기구학특론</t>
    <phoneticPr fontId="6" type="noConversion"/>
  </si>
  <si>
    <t>Advanced Kinematics</t>
    <phoneticPr fontId="6" type="noConversion"/>
  </si>
  <si>
    <t>*유완석</t>
  </si>
  <si>
    <t>이병훈</t>
  </si>
  <si>
    <t>MN7300341</t>
    <phoneticPr fontId="6" type="noConversion"/>
  </si>
  <si>
    <t xml:space="preserve">기어시스템동역학 </t>
    <phoneticPr fontId="6" type="noConversion"/>
  </si>
  <si>
    <t>geared system dynamics</t>
    <phoneticPr fontId="6" type="noConversion"/>
  </si>
  <si>
    <t>박노길</t>
  </si>
  <si>
    <t>MN6800157</t>
    <phoneticPr fontId="6" type="noConversion"/>
  </si>
  <si>
    <t xml:space="preserve">기어시스템설계 </t>
    <phoneticPr fontId="6" type="noConversion"/>
  </si>
  <si>
    <t>Geared System Design</t>
    <phoneticPr fontId="6" type="noConversion"/>
  </si>
  <si>
    <t>MN6100191</t>
    <phoneticPr fontId="6" type="noConversion"/>
  </si>
  <si>
    <t>다물체동역학</t>
  </si>
  <si>
    <t>Multibody Dynamics</t>
    <phoneticPr fontId="6" type="noConversion"/>
  </si>
  <si>
    <t>MN7000673</t>
    <phoneticPr fontId="6" type="noConversion"/>
  </si>
  <si>
    <t>다이나믹시스템공학</t>
    <phoneticPr fontId="6" type="noConversion"/>
  </si>
  <si>
    <t>Dynamic System Engineering</t>
    <phoneticPr fontId="6" type="noConversion"/>
  </si>
  <si>
    <t>이시복</t>
  </si>
  <si>
    <t>MN7600831</t>
    <phoneticPr fontId="6" type="noConversion"/>
  </si>
  <si>
    <t>동적재료거동학</t>
    <phoneticPr fontId="8" type="noConversion"/>
  </si>
  <si>
    <t>Dynamic Behavior of Materials</t>
    <phoneticPr fontId="8" type="noConversion"/>
  </si>
  <si>
    <t>김윤호</t>
    <phoneticPr fontId="8" type="noConversion"/>
  </si>
  <si>
    <t>김윤호</t>
    <phoneticPr fontId="6" type="noConversion"/>
  </si>
  <si>
    <t>매년 2학기</t>
    <phoneticPr fontId="8" type="noConversion"/>
  </si>
  <si>
    <t>2,5</t>
    <phoneticPr fontId="6" type="noConversion"/>
  </si>
  <si>
    <t>MN7600501</t>
    <phoneticPr fontId="6" type="noConversion"/>
  </si>
  <si>
    <t>베어링 윤활과 씨일 동역학</t>
  </si>
  <si>
    <t>Bearing Lubrication and Seal Dynamics</t>
    <phoneticPr fontId="6" type="noConversion"/>
  </si>
  <si>
    <t>MN6200015</t>
    <phoneticPr fontId="6" type="noConversion"/>
  </si>
  <si>
    <t>복합재료특론</t>
  </si>
  <si>
    <t>Advanced Composite Materials</t>
    <phoneticPr fontId="6" type="noConversion"/>
  </si>
  <si>
    <t>MN7600833</t>
    <phoneticPr fontId="6" type="noConversion"/>
  </si>
  <si>
    <t>비파괴진단공학</t>
    <phoneticPr fontId="6" type="noConversion"/>
  </si>
  <si>
    <t>Nondestructuve Evaluation and Structural Health Management (NDE/SHM)</t>
    <phoneticPr fontId="6" type="noConversion"/>
  </si>
  <si>
    <t>MN7000623</t>
    <phoneticPr fontId="6" type="noConversion"/>
  </si>
  <si>
    <t>소음진동시스템</t>
    <phoneticPr fontId="6" type="noConversion"/>
  </si>
  <si>
    <t>Noise Vibration Systems</t>
    <phoneticPr fontId="6" type="noConversion"/>
  </si>
  <si>
    <t>정의봉</t>
  </si>
  <si>
    <t>진동시스템해석</t>
  </si>
  <si>
    <t>MN7000622</t>
    <phoneticPr fontId="6" type="noConversion"/>
  </si>
  <si>
    <t>소음진동실험해석</t>
    <phoneticPr fontId="6" type="noConversion"/>
  </si>
  <si>
    <t>Experimental analysis of noise andvibration</t>
    <phoneticPr fontId="6" type="noConversion"/>
  </si>
  <si>
    <t>실험진동해석</t>
  </si>
  <si>
    <t>1,5</t>
    <phoneticPr fontId="6" type="noConversion"/>
  </si>
  <si>
    <t>MN7600497</t>
    <phoneticPr fontId="6" type="noConversion"/>
  </si>
  <si>
    <t>에너지저장/변환재료설계</t>
    <phoneticPr fontId="6" type="noConversion"/>
  </si>
  <si>
    <t>MN7600498</t>
    <phoneticPr fontId="6" type="noConversion"/>
  </si>
  <si>
    <t xml:space="preserve">유기재료특론 </t>
  </si>
  <si>
    <t>Introduction to organic materials and applications</t>
  </si>
  <si>
    <t>MN7000619</t>
    <phoneticPr fontId="6" type="noConversion"/>
  </si>
  <si>
    <t>유동소음</t>
  </si>
  <si>
    <t>Flow-Induced Noise</t>
    <phoneticPr fontId="6" type="noConversion"/>
  </si>
  <si>
    <t>홀수 2학기</t>
  </si>
  <si>
    <t>MN7000620</t>
    <phoneticPr fontId="6" type="noConversion"/>
  </si>
  <si>
    <t>음향공학</t>
  </si>
  <si>
    <t>Acoustics</t>
    <phoneticPr fontId="6" type="noConversion"/>
  </si>
  <si>
    <t>홀수 1학기</t>
  </si>
  <si>
    <t>MN7500712</t>
    <phoneticPr fontId="6" type="noConversion"/>
  </si>
  <si>
    <t xml:space="preserve">음향제어특론 </t>
  </si>
  <si>
    <t>Advanced Acoustic Control</t>
  </si>
  <si>
    <t xml:space="preserve">매년 1학기 </t>
  </si>
  <si>
    <t>MN7600832</t>
    <phoneticPr fontId="6" type="noConversion"/>
  </si>
  <si>
    <t>인체조직공학</t>
    <phoneticPr fontId="8" type="noConversion"/>
  </si>
  <si>
    <t>Human Tissue Engineering</t>
    <phoneticPr fontId="6" type="noConversion"/>
  </si>
  <si>
    <t>안송이</t>
    <phoneticPr fontId="8" type="noConversion"/>
  </si>
  <si>
    <t>MN6300798</t>
    <phoneticPr fontId="6" type="noConversion"/>
  </si>
  <si>
    <t>전산기구학</t>
    <phoneticPr fontId="6" type="noConversion"/>
  </si>
  <si>
    <t>Computational Kinematics</t>
    <phoneticPr fontId="6" type="noConversion"/>
  </si>
  <si>
    <t>MN7600496</t>
    <phoneticPr fontId="6" type="noConversion"/>
  </si>
  <si>
    <t>전산모사공학</t>
  </si>
  <si>
    <t xml:space="preserve">Computer simulation engineering </t>
  </si>
  <si>
    <t>10,12,13</t>
    <phoneticPr fontId="6" type="noConversion"/>
  </si>
  <si>
    <t>MN7000626</t>
    <phoneticPr fontId="6" type="noConversion"/>
  </si>
  <si>
    <t>Computatioal Acoustics</t>
    <phoneticPr fontId="6" type="noConversion"/>
  </si>
  <si>
    <t>짝수 1학기</t>
  </si>
  <si>
    <t>MN6800158</t>
    <phoneticPr fontId="6" type="noConversion"/>
  </si>
  <si>
    <t xml:space="preserve">전자기기계설계 </t>
  </si>
  <si>
    <t>Design of Basic Electro-Mechanical Devices</t>
    <phoneticPr fontId="6" type="noConversion"/>
  </si>
  <si>
    <t>MN6800155</t>
    <phoneticPr fontId="6" type="noConversion"/>
  </si>
  <si>
    <t>차량동역학특론</t>
    <phoneticPr fontId="6" type="noConversion"/>
  </si>
  <si>
    <t>Advanced Vehicle Dynamics</t>
    <phoneticPr fontId="6" type="noConversion"/>
  </si>
  <si>
    <t>유완석</t>
  </si>
  <si>
    <t>MN6400954</t>
    <phoneticPr fontId="6" type="noConversion"/>
  </si>
  <si>
    <t>최적설계특론</t>
    <phoneticPr fontId="6" type="noConversion"/>
  </si>
  <si>
    <t>Advanced Optimal Design</t>
    <phoneticPr fontId="6" type="noConversion"/>
  </si>
  <si>
    <t>MN6500108</t>
    <phoneticPr fontId="6" type="noConversion"/>
  </si>
  <si>
    <t>탄성론</t>
  </si>
  <si>
    <t>Theory of Elasticity</t>
    <phoneticPr fontId="6" type="noConversion"/>
  </si>
  <si>
    <t>MN6500118</t>
    <phoneticPr fontId="6" type="noConversion"/>
  </si>
  <si>
    <t>탄성체동역학</t>
    <phoneticPr fontId="6" type="noConversion"/>
  </si>
  <si>
    <t>Flexible Multibody Dynamics</t>
    <phoneticPr fontId="6" type="noConversion"/>
  </si>
  <si>
    <t>MN7600834</t>
    <phoneticPr fontId="6" type="noConversion"/>
  </si>
  <si>
    <t>파괴역학</t>
    <phoneticPr fontId="6" type="noConversion"/>
  </si>
  <si>
    <t>Fracture Mechanics</t>
    <phoneticPr fontId="6" type="noConversion"/>
  </si>
  <si>
    <t>MN6800160</t>
    <phoneticPr fontId="6" type="noConversion"/>
  </si>
  <si>
    <t>파동론</t>
  </si>
  <si>
    <t>Wave Mechanics</t>
    <phoneticPr fontId="6" type="noConversion"/>
  </si>
  <si>
    <t>1,4</t>
    <phoneticPr fontId="6" type="noConversion"/>
  </si>
  <si>
    <t>MN6500763</t>
    <phoneticPr fontId="6" type="noConversion"/>
  </si>
  <si>
    <t>피로이론</t>
  </si>
  <si>
    <t>Theory of Fatigue</t>
    <phoneticPr fontId="6" type="noConversion"/>
  </si>
  <si>
    <t>MN7300000</t>
    <phoneticPr fontId="6" type="noConversion"/>
  </si>
  <si>
    <t>해석음향학</t>
  </si>
  <si>
    <t>Analytic Acoustics</t>
  </si>
  <si>
    <t>짝수 2학기</t>
  </si>
  <si>
    <t>MN7000624</t>
    <phoneticPr fontId="6" type="noConversion"/>
  </si>
  <si>
    <t>혼합체이론</t>
  </si>
  <si>
    <t>Mixture Theory</t>
    <phoneticPr fontId="6" type="noConversion"/>
  </si>
  <si>
    <t>짝수년 1학기</t>
    <phoneticPr fontId="6" type="noConversion"/>
  </si>
  <si>
    <t>MN7600502</t>
    <phoneticPr fontId="6" type="noConversion"/>
  </si>
  <si>
    <t xml:space="preserve">회전기계 고장진단 </t>
  </si>
  <si>
    <t>Fault Diagnosis of Rotating Machinery</t>
  </si>
  <si>
    <t>서준호</t>
    <phoneticPr fontId="6" type="noConversion"/>
  </si>
  <si>
    <t>MN7600500</t>
    <phoneticPr fontId="6" type="noConversion"/>
  </si>
  <si>
    <t>회전기계설계</t>
  </si>
  <si>
    <t>Design of Rotating Machinery</t>
  </si>
  <si>
    <t>MN7400549</t>
    <phoneticPr fontId="6" type="noConversion"/>
  </si>
  <si>
    <t>Rotordynamics</t>
    <phoneticPr fontId="6" type="noConversion"/>
  </si>
  <si>
    <t>2,8</t>
    <phoneticPr fontId="6" type="noConversion"/>
  </si>
  <si>
    <t>MN6001277</t>
    <phoneticPr fontId="6" type="noConversion"/>
  </si>
  <si>
    <t>마이크로로봇공학</t>
    <phoneticPr fontId="6" type="noConversion"/>
  </si>
  <si>
    <t xml:space="preserve">MicroRobotics </t>
    <phoneticPr fontId="6" type="noConversion"/>
  </si>
  <si>
    <t>손동훈</t>
    <phoneticPr fontId="6" type="noConversion"/>
  </si>
  <si>
    <t>MN6300814</t>
    <phoneticPr fontId="6" type="noConversion"/>
  </si>
  <si>
    <t>CAD/CAM특론</t>
  </si>
  <si>
    <t>Advanced CAD/CAM</t>
    <phoneticPr fontId="6" type="noConversion"/>
  </si>
  <si>
    <t>MN7400575</t>
    <phoneticPr fontId="6" type="noConversion"/>
  </si>
  <si>
    <t>Advanced High Pressure Vessel</t>
    <phoneticPr fontId="6" type="noConversion"/>
  </si>
  <si>
    <t>김철</t>
    <phoneticPr fontId="6" type="noConversion"/>
  </si>
  <si>
    <t>MN6300813</t>
    <phoneticPr fontId="6" type="noConversion"/>
  </si>
  <si>
    <t>기능부품설계특론</t>
  </si>
  <si>
    <t>Advanced Design of Functional Part</t>
    <phoneticPr fontId="6" type="noConversion"/>
  </si>
  <si>
    <t>MN7600513</t>
    <phoneticPr fontId="6" type="noConversion"/>
  </si>
  <si>
    <t>기능성나노소재특론</t>
    <phoneticPr fontId="6" type="noConversion"/>
  </si>
  <si>
    <t>Advanced Engineering Nanomaterials</t>
  </si>
  <si>
    <t>1,3,4</t>
    <phoneticPr fontId="6" type="noConversion"/>
  </si>
  <si>
    <t>MN7600509</t>
    <phoneticPr fontId="6" type="noConversion"/>
  </si>
  <si>
    <t>나노공정개론</t>
  </si>
  <si>
    <t xml:space="preserve">Introduction to Nanotech Processing </t>
    <phoneticPr fontId="6" type="noConversion"/>
  </si>
  <si>
    <t>이하범</t>
    <phoneticPr fontId="6" type="noConversion"/>
  </si>
  <si>
    <t>이하범</t>
  </si>
  <si>
    <t>MN7000629</t>
    <phoneticPr fontId="6" type="noConversion"/>
  </si>
  <si>
    <t>마이크로가공응용</t>
  </si>
  <si>
    <t xml:space="preserve"> MEMS Design and Application</t>
    <phoneticPr fontId="6" type="noConversion"/>
  </si>
  <si>
    <t>MN7600499</t>
    <phoneticPr fontId="6" type="noConversion"/>
  </si>
  <si>
    <t>마이크로역학</t>
  </si>
  <si>
    <t>Micromechanics of Materials</t>
  </si>
  <si>
    <t>홀수년2학기</t>
  </si>
  <si>
    <t>MN7200323</t>
    <phoneticPr fontId="6" type="noConversion"/>
  </si>
  <si>
    <t>사출성형특론</t>
  </si>
  <si>
    <t>Special Topics In Injection Molding Process</t>
    <phoneticPr fontId="6" type="noConversion"/>
  </si>
  <si>
    <t>MN7600572</t>
    <phoneticPr fontId="6" type="noConversion"/>
  </si>
  <si>
    <t>생체의료용 재료 가공 및 응용</t>
    <phoneticPr fontId="6" type="noConversion"/>
  </si>
  <si>
    <t>Engineering of biomedical materials</t>
    <phoneticPr fontId="6" type="noConversion"/>
  </si>
  <si>
    <t>박석희</t>
    <phoneticPr fontId="6" type="noConversion"/>
  </si>
  <si>
    <t>MN6200945</t>
    <phoneticPr fontId="6" type="noConversion"/>
  </si>
  <si>
    <t>소성론</t>
  </si>
  <si>
    <t>Mechanics of Plastic Deformation</t>
    <phoneticPr fontId="6" type="noConversion"/>
  </si>
  <si>
    <t>짝수년1학기</t>
  </si>
  <si>
    <t>MN6300815</t>
    <phoneticPr fontId="6" type="noConversion"/>
  </si>
  <si>
    <t>압연이론</t>
  </si>
  <si>
    <t>Rolling Theory</t>
    <phoneticPr fontId="6" type="noConversion"/>
  </si>
  <si>
    <t>문영훈</t>
  </si>
  <si>
    <t>짝수년2학기</t>
  </si>
  <si>
    <t>MN7500115</t>
    <phoneticPr fontId="6" type="noConversion"/>
  </si>
  <si>
    <t>원전제염해체특론</t>
  </si>
  <si>
    <t>Special Topics in Decommissioning and Decontamination of Nuclear Pacilities</t>
    <phoneticPr fontId="6" type="noConversion"/>
  </si>
  <si>
    <t>MN7400679</t>
    <phoneticPr fontId="6" type="noConversion"/>
  </si>
  <si>
    <t>적층제조공학특론</t>
  </si>
  <si>
    <t>Advanced Additive Manufacturing Technologies</t>
    <phoneticPr fontId="6" type="noConversion"/>
  </si>
  <si>
    <t>매년2학기</t>
  </si>
  <si>
    <t>MN6900546</t>
    <phoneticPr fontId="6" type="noConversion"/>
  </si>
  <si>
    <t>초정밀가공론</t>
  </si>
  <si>
    <t>Theory of Ultraprecision Processing</t>
    <phoneticPr fontId="6" type="noConversion"/>
  </si>
  <si>
    <t>정해도</t>
  </si>
  <si>
    <t>MN6500211</t>
    <phoneticPr fontId="6" type="noConversion"/>
  </si>
  <si>
    <t>특수가공학</t>
  </si>
  <si>
    <t>Nonconventional Processing</t>
    <phoneticPr fontId="6" type="noConversion"/>
  </si>
  <si>
    <t>매년1학기</t>
    <phoneticPr fontId="6" type="noConversion"/>
  </si>
  <si>
    <t>MN6300816</t>
    <phoneticPr fontId="6" type="noConversion"/>
  </si>
  <si>
    <t>판재성형이론</t>
  </si>
  <si>
    <t>Mechanics of Sheet Metal Forming</t>
    <phoneticPr fontId="6" type="noConversion"/>
  </si>
  <si>
    <t>3,8</t>
    <phoneticPr fontId="6" type="noConversion"/>
  </si>
  <si>
    <t>MN6800306</t>
    <phoneticPr fontId="6" type="noConversion"/>
  </si>
  <si>
    <t>감성디자인</t>
  </si>
  <si>
    <t>Emotional Design</t>
    <phoneticPr fontId="6" type="noConversion"/>
  </si>
  <si>
    <t>윤중선</t>
    <phoneticPr fontId="6" type="noConversion"/>
  </si>
  <si>
    <t>윤중선</t>
  </si>
  <si>
    <t>MN6000275</t>
    <phoneticPr fontId="6" type="noConversion"/>
  </si>
  <si>
    <t>계측공학특론</t>
  </si>
  <si>
    <t>Advanced Measurement Engineering</t>
    <phoneticPr fontId="6" type="noConversion"/>
  </si>
  <si>
    <t>박명관</t>
    <phoneticPr fontId="6" type="noConversion"/>
  </si>
  <si>
    <t>박명관</t>
  </si>
  <si>
    <t>4,8</t>
    <phoneticPr fontId="6" type="noConversion"/>
  </si>
  <si>
    <t>MN7300957</t>
    <phoneticPr fontId="6" type="noConversion"/>
  </si>
  <si>
    <t>뇌공학</t>
  </si>
  <si>
    <t>Brain Engineering</t>
    <phoneticPr fontId="6" type="noConversion"/>
  </si>
  <si>
    <t>홍금식</t>
    <phoneticPr fontId="6" type="noConversion"/>
  </si>
  <si>
    <t>홍금식</t>
  </si>
  <si>
    <t>MN6100201</t>
    <phoneticPr fontId="6" type="noConversion"/>
  </si>
  <si>
    <t>다변수제어</t>
  </si>
  <si>
    <t>Multivariable Control</t>
    <phoneticPr fontId="6" type="noConversion"/>
  </si>
  <si>
    <t>안창선</t>
    <phoneticPr fontId="6" type="noConversion"/>
  </si>
  <si>
    <t>MN7600503</t>
    <phoneticPr fontId="6" type="noConversion"/>
  </si>
  <si>
    <t>디지털및인공지능제어</t>
    <phoneticPr fontId="6" type="noConversion"/>
  </si>
  <si>
    <t>Digital and Artificial Intellgece Control</t>
  </si>
  <si>
    <t>이민철</t>
  </si>
  <si>
    <t>MN6400384</t>
    <phoneticPr fontId="6" type="noConversion"/>
  </si>
  <si>
    <t>디지털신호처리</t>
  </si>
  <si>
    <t>Digital Signal Processing</t>
  </si>
  <si>
    <t>MN6800297</t>
    <phoneticPr fontId="6" type="noConversion"/>
  </si>
  <si>
    <t>로봇공학특론(I)</t>
  </si>
  <si>
    <t>Advanced Robotics(I)</t>
    <phoneticPr fontId="6" type="noConversion"/>
  </si>
  <si>
    <t>MN7000631</t>
    <phoneticPr fontId="6" type="noConversion"/>
  </si>
  <si>
    <t>로봇인지시스템</t>
  </si>
  <si>
    <t>Robot Perception System</t>
  </si>
  <si>
    <t>강동중</t>
  </si>
  <si>
    <t>MN7300745</t>
    <phoneticPr fontId="6" type="noConversion"/>
  </si>
  <si>
    <t>머신비전</t>
  </si>
  <si>
    <t>Machine Vision</t>
  </si>
  <si>
    <t>MN6800301</t>
    <phoneticPr fontId="6" type="noConversion"/>
  </si>
  <si>
    <t>방사선계측시스템</t>
  </si>
  <si>
    <t>Radiation Measurement Systems</t>
    <phoneticPr fontId="6" type="noConversion"/>
  </si>
  <si>
    <t>홀수년1학기</t>
  </si>
  <si>
    <t>MN7600511</t>
    <phoneticPr fontId="6" type="noConversion"/>
  </si>
  <si>
    <t>방사선영상공학</t>
    <phoneticPr fontId="6" type="noConversion"/>
  </si>
  <si>
    <t>Radiological Engineering</t>
  </si>
  <si>
    <t>MN6200553</t>
    <phoneticPr fontId="6" type="noConversion"/>
  </si>
  <si>
    <t>Advanced Production Automation</t>
    <phoneticPr fontId="6" type="noConversion"/>
  </si>
  <si>
    <t>MN7600504</t>
    <phoneticPr fontId="6" type="noConversion"/>
  </si>
  <si>
    <t>생체모방공학</t>
  </si>
  <si>
    <t>Biomimetic Engineering</t>
  </si>
  <si>
    <t>MN7400515</t>
    <phoneticPr fontId="6" type="noConversion"/>
  </si>
  <si>
    <t>스마트가전융합프로젝트</t>
    <phoneticPr fontId="6" type="noConversion"/>
  </si>
  <si>
    <t>Multi-disciplinary projects for smart appliances</t>
  </si>
  <si>
    <t xml:space="preserve">이석 </t>
    <phoneticPr fontId="6" type="noConversion"/>
  </si>
  <si>
    <t>이석</t>
    <phoneticPr fontId="6" type="noConversion"/>
  </si>
  <si>
    <t>MN7400516</t>
    <phoneticPr fontId="6" type="noConversion"/>
  </si>
  <si>
    <t>스마트가전인턴</t>
    <phoneticPr fontId="6" type="noConversion"/>
  </si>
  <si>
    <t>Internship for smart appliances</t>
  </si>
  <si>
    <t>MN6900181</t>
    <phoneticPr fontId="6" type="noConversion"/>
  </si>
  <si>
    <t>유비쿼터스컴퓨팅</t>
  </si>
  <si>
    <t>Ubiquitous Computing</t>
    <phoneticPr fontId="6" type="noConversion"/>
  </si>
  <si>
    <t>6,8</t>
    <phoneticPr fontId="6" type="noConversion"/>
  </si>
  <si>
    <t>MN6300773</t>
    <phoneticPr fontId="6" type="noConversion"/>
  </si>
  <si>
    <t>유압제어</t>
  </si>
  <si>
    <t>Hydraulic Control</t>
    <phoneticPr fontId="6" type="noConversion"/>
  </si>
  <si>
    <t>2,4,8</t>
    <phoneticPr fontId="6" type="noConversion"/>
  </si>
  <si>
    <t>MN7400945</t>
    <phoneticPr fontId="6" type="noConversion"/>
  </si>
  <si>
    <t>의료용로봇특론</t>
  </si>
  <si>
    <t>Advanced Medical Robotics</t>
    <phoneticPr fontId="6" type="noConversion"/>
  </si>
  <si>
    <t>MN7400943</t>
    <phoneticPr fontId="6" type="noConversion"/>
  </si>
  <si>
    <t>의학영상센서</t>
  </si>
  <si>
    <t>Medical Imaging Detectors</t>
    <phoneticPr fontId="6" type="noConversion"/>
  </si>
  <si>
    <t>MN6800305</t>
    <phoneticPr fontId="6" type="noConversion"/>
  </si>
  <si>
    <t>인간-기계상호작용</t>
  </si>
  <si>
    <t>Human-Computer Interaction</t>
    <phoneticPr fontId="6" type="noConversion"/>
  </si>
  <si>
    <t>MN6400024</t>
    <phoneticPr fontId="6" type="noConversion"/>
  </si>
  <si>
    <t>인공지능특론</t>
  </si>
  <si>
    <t>Advanced Artificial Intelligence</t>
    <phoneticPr fontId="6" type="noConversion"/>
  </si>
  <si>
    <t>MN7300958</t>
    <phoneticPr fontId="6" type="noConversion"/>
  </si>
  <si>
    <t>인지공학특론</t>
  </si>
  <si>
    <t>Special Topic on Cognitive Engineering</t>
    <phoneticPr fontId="6" type="noConversion"/>
  </si>
  <si>
    <t>MN7300266</t>
    <phoneticPr fontId="6" type="noConversion"/>
  </si>
  <si>
    <t>Vehicle Control Systems</t>
    <phoneticPr fontId="6" type="noConversion"/>
  </si>
  <si>
    <t>MN6400273</t>
    <phoneticPr fontId="6" type="noConversion"/>
  </si>
  <si>
    <t>적응제어</t>
  </si>
  <si>
    <t>Adaptive Control</t>
    <phoneticPr fontId="6" type="noConversion"/>
  </si>
  <si>
    <t>MN6001421</t>
    <phoneticPr fontId="6" type="noConversion"/>
  </si>
  <si>
    <t>전동화자동차제어</t>
    <phoneticPr fontId="6" type="noConversion"/>
  </si>
  <si>
    <t>Electrified Vehicle Control</t>
  </si>
  <si>
    <t>MN6400404</t>
    <phoneticPr fontId="6" type="noConversion"/>
  </si>
  <si>
    <t>전자유체제어</t>
  </si>
  <si>
    <t>Electromagnetic Fluid Control</t>
    <phoneticPr fontId="6" type="noConversion"/>
  </si>
  <si>
    <t>MN7200755</t>
    <phoneticPr fontId="6" type="noConversion"/>
  </si>
  <si>
    <t>정밀메카트로닉스</t>
  </si>
  <si>
    <t>Precision Mechatronics</t>
    <phoneticPr fontId="6" type="noConversion"/>
  </si>
  <si>
    <t>MN6400503</t>
    <phoneticPr fontId="6" type="noConversion"/>
  </si>
  <si>
    <t>제어공학특론</t>
  </si>
  <si>
    <t>Advanced Control Engineering</t>
    <phoneticPr fontId="6" type="noConversion"/>
  </si>
  <si>
    <t>MN6800298</t>
    <phoneticPr fontId="6" type="noConversion"/>
  </si>
  <si>
    <t>제어자동화네트워킹</t>
  </si>
  <si>
    <t>Networking for Control and Automation</t>
    <phoneticPr fontId="6" type="noConversion"/>
  </si>
  <si>
    <t>이석</t>
  </si>
  <si>
    <t>MN7600510</t>
    <phoneticPr fontId="6" type="noConversion"/>
  </si>
  <si>
    <t>지능로봇융합특론</t>
  </si>
  <si>
    <t>Advanced Intelligent Convergence Robot</t>
  </si>
  <si>
    <t>MN7100005</t>
    <phoneticPr fontId="6" type="noConversion"/>
  </si>
  <si>
    <t>지능시스템특론</t>
  </si>
  <si>
    <t>Special Topics in Intelligent Systems</t>
    <phoneticPr fontId="6" type="noConversion"/>
  </si>
  <si>
    <t>MN6400958</t>
    <phoneticPr fontId="6" type="noConversion"/>
  </si>
  <si>
    <t>최적제어</t>
  </si>
  <si>
    <t>Optimal Control</t>
    <phoneticPr fontId="6" type="noConversion"/>
  </si>
  <si>
    <t>매년 1학기</t>
    <phoneticPr fontId="6" type="noConversion"/>
  </si>
  <si>
    <t>MN6400493</t>
    <phoneticPr fontId="6" type="noConversion"/>
  </si>
  <si>
    <t>추정론</t>
  </si>
  <si>
    <t>Estimation Theory</t>
  </si>
  <si>
    <t>MN6001983</t>
    <phoneticPr fontId="6" type="noConversion"/>
  </si>
  <si>
    <t>강화학습제어</t>
    <phoneticPr fontId="6" type="noConversion"/>
  </si>
  <si>
    <t xml:space="preserve">Reinforcement Learning Control </t>
    <phoneticPr fontId="6" type="noConversion"/>
  </si>
  <si>
    <t>박종혁</t>
    <phoneticPr fontId="6" type="noConversion"/>
  </si>
  <si>
    <t>홀수년1학기</t>
    <phoneticPr fontId="6" type="noConversion"/>
  </si>
  <si>
    <t>MN6001984</t>
    <phoneticPr fontId="6" type="noConversion"/>
  </si>
  <si>
    <t>머신러닝개론</t>
    <phoneticPr fontId="6" type="noConversion"/>
  </si>
  <si>
    <t>Introduction to Machine Learning</t>
  </si>
  <si>
    <t>MN7400467</t>
    <phoneticPr fontId="6" type="noConversion"/>
  </si>
  <si>
    <t>고등점성유동</t>
  </si>
  <si>
    <t>Advanced Viscous Flow</t>
    <phoneticPr fontId="6" type="noConversion"/>
  </si>
  <si>
    <t>MN7600505</t>
    <phoneticPr fontId="6" type="noConversion"/>
  </si>
  <si>
    <t>공학응용프로그래밍</t>
  </si>
  <si>
    <t>Computer Programming for Engineering Applications</t>
  </si>
  <si>
    <t>MN7700108</t>
    <phoneticPr fontId="6" type="noConversion"/>
  </si>
  <si>
    <t>다상유동(Ⅱ)</t>
    <phoneticPr fontId="6" type="noConversion"/>
  </si>
  <si>
    <t>Multi-phase Flow(Ⅱ)</t>
    <phoneticPr fontId="6" type="noConversion"/>
  </si>
  <si>
    <t>MN7500113</t>
    <phoneticPr fontId="6" type="noConversion"/>
  </si>
  <si>
    <t>방사선물리및방호</t>
  </si>
  <si>
    <t>Radiation Physics and Protection</t>
    <phoneticPr fontId="6" type="noConversion"/>
  </si>
  <si>
    <t>이승욱</t>
    <phoneticPr fontId="6" type="noConversion"/>
  </si>
  <si>
    <t>MN7500095</t>
    <phoneticPr fontId="6" type="noConversion"/>
  </si>
  <si>
    <t>방사선빔응용공학</t>
  </si>
  <si>
    <t>Radiation Beam Application</t>
  </si>
  <si>
    <t>MN7300133</t>
    <phoneticPr fontId="6" type="noConversion"/>
  </si>
  <si>
    <t>방사선영상개론</t>
  </si>
  <si>
    <t>Principle of tomographic imaging)</t>
  </si>
  <si>
    <t>이준엽</t>
  </si>
  <si>
    <t>MN7500097</t>
    <phoneticPr fontId="6" type="noConversion"/>
  </si>
  <si>
    <t>열수력시스템최적화</t>
  </si>
  <si>
    <t>Optimization of Thermal-Hydraulic System</t>
    <phoneticPr fontId="6" type="noConversion"/>
  </si>
  <si>
    <t>MN7200399</t>
    <phoneticPr fontId="6" type="noConversion"/>
  </si>
  <si>
    <t>원자력안전특론</t>
    <phoneticPr fontId="6" type="noConversion"/>
  </si>
  <si>
    <t>Advanced Nuclear Safety</t>
    <phoneticPr fontId="6" type="noConversion"/>
  </si>
  <si>
    <t>조종철</t>
    <phoneticPr fontId="6" type="noConversion"/>
  </si>
  <si>
    <t>2017-1교수변경</t>
    <phoneticPr fontId="6" type="noConversion"/>
  </si>
  <si>
    <t>1,9</t>
    <phoneticPr fontId="6" type="noConversion"/>
  </si>
  <si>
    <t>MN6001688</t>
    <phoneticPr fontId="6" type="noConversion"/>
  </si>
  <si>
    <t>원자력재료및설계</t>
    <phoneticPr fontId="6" type="noConversion"/>
  </si>
  <si>
    <t>Nuclear Materials and Design</t>
    <phoneticPr fontId="6" type="noConversion"/>
  </si>
  <si>
    <t>MN7200281</t>
    <phoneticPr fontId="6" type="noConversion"/>
  </si>
  <si>
    <t xml:space="preserve">원자력정책및이슈 </t>
    <phoneticPr fontId="6" type="noConversion"/>
  </si>
  <si>
    <t>Nuclear Policy and Issues</t>
    <phoneticPr fontId="6" type="noConversion"/>
  </si>
  <si>
    <t>2017-1학기교수변경</t>
    <phoneticPr fontId="6" type="noConversion"/>
  </si>
  <si>
    <t>MN7500254</t>
    <phoneticPr fontId="6" type="noConversion"/>
  </si>
  <si>
    <t>원자력화학공학</t>
  </si>
  <si>
    <t>Nuclear Chemical Engineering</t>
  </si>
  <si>
    <t>MN7300750</t>
    <phoneticPr fontId="6" type="noConversion"/>
  </si>
  <si>
    <t>원자로공학</t>
  </si>
  <si>
    <t>Nuclear Reactor Engineering</t>
    <phoneticPr fontId="6" type="noConversion"/>
  </si>
  <si>
    <t>MN7500096</t>
    <phoneticPr fontId="6" type="noConversion"/>
  </si>
  <si>
    <t>Nucalear Reactor Experiment</t>
    <phoneticPr fontId="6" type="noConversion"/>
  </si>
  <si>
    <t>MN7400465</t>
    <phoneticPr fontId="6" type="noConversion"/>
  </si>
  <si>
    <t>전산다상유동</t>
  </si>
  <si>
    <t>Computational Multi-Phase Flow</t>
    <phoneticPr fontId="6" type="noConversion"/>
  </si>
  <si>
    <t>MN6200888</t>
    <phoneticPr fontId="6" type="noConversion"/>
  </si>
  <si>
    <t>논문연구</t>
    <phoneticPr fontId="6" type="noConversion"/>
  </si>
  <si>
    <t>Thesis</t>
    <phoneticPr fontId="6" type="noConversion"/>
  </si>
  <si>
    <t>1.재료 및 설계</t>
    <phoneticPr fontId="3" type="noConversion"/>
  </si>
  <si>
    <t>2.동역학, 진동 및 음향학</t>
    <phoneticPr fontId="3" type="noConversion"/>
  </si>
  <si>
    <t>3.첨단생산공학</t>
    <phoneticPr fontId="3" type="noConversion"/>
  </si>
  <si>
    <t>4.마이크로/나노/ 바이오공학</t>
    <phoneticPr fontId="3" type="noConversion"/>
  </si>
  <si>
    <t>5.에너지 및 환경</t>
    <phoneticPr fontId="3" type="noConversion"/>
  </si>
  <si>
    <t>6.유체공학</t>
    <phoneticPr fontId="3" type="noConversion"/>
  </si>
  <si>
    <t>7.열공학</t>
    <phoneticPr fontId="3" type="noConversion"/>
  </si>
  <si>
    <t>8.로보틱스 및 제어공학</t>
    <phoneticPr fontId="3" type="noConversion"/>
  </si>
  <si>
    <t>9.원자력 및 방사선 공학</t>
    <phoneticPr fontId="3" type="noConversion"/>
  </si>
  <si>
    <t>정철웅 (책임)</t>
  </si>
  <si>
    <t>박상후 (책임)</t>
  </si>
  <si>
    <t>고종수 (책임)</t>
  </si>
  <si>
    <t>이동근 (책임)</t>
  </si>
  <si>
    <t>고정상 (책임)</t>
    <phoneticPr fontId="6" type="noConversion"/>
  </si>
  <si>
    <t>최경민 (책임)</t>
  </si>
  <si>
    <t>강동중 (책임)</t>
  </si>
  <si>
    <t>윤병조 (책임)</t>
  </si>
  <si>
    <t>서준호 (간사)</t>
  </si>
  <si>
    <t>김지훈 (간사)</t>
  </si>
  <si>
    <t>김송길 (간사)</t>
  </si>
  <si>
    <t>이준엽 (간사)</t>
  </si>
  <si>
    <t>황진율 (간사)</t>
  </si>
  <si>
    <t>염은섭 (간사)</t>
  </si>
  <si>
    <t>진상록 (간사)</t>
  </si>
  <si>
    <t>이현철 (간사)</t>
  </si>
  <si>
    <t>임희창
고정상
민준기
김승호</t>
    <phoneticPr fontId="6" type="noConversion"/>
  </si>
  <si>
    <t>반치범
이승욱
이준엽
김호경
정재준
안석영
민준기</t>
    <phoneticPr fontId="6" type="noConversion"/>
  </si>
  <si>
    <t>기초 교과목</t>
    <phoneticPr fontId="3" type="noConversion"/>
  </si>
  <si>
    <t>확률및통계(설계), 공학수치해석특론(원자력), 미분방정식특론(정밀), 선형대수학특론(제어), 응용공업수학(에너지)</t>
    <phoneticPr fontId="6" type="noConversion"/>
  </si>
  <si>
    <t>핵심교과목</t>
    <phoneticPr fontId="3" type="noConversion"/>
  </si>
  <si>
    <t>고체역학특론</t>
    <phoneticPr fontId="3" type="noConversion"/>
  </si>
  <si>
    <t>유체역학특론</t>
    <phoneticPr fontId="3" type="noConversion"/>
  </si>
  <si>
    <t>열역학특론</t>
    <phoneticPr fontId="3" type="noConversion"/>
  </si>
  <si>
    <t>바이오영상신호처리</t>
    <phoneticPr fontId="3" type="noConversion"/>
  </si>
  <si>
    <t>방사선공학</t>
    <phoneticPr fontId="3" type="noConversion"/>
  </si>
  <si>
    <t>유한요소법특론</t>
    <phoneticPr fontId="6" type="noConversion"/>
  </si>
  <si>
    <t>마이크로가공</t>
    <phoneticPr fontId="3" type="noConversion"/>
  </si>
  <si>
    <t>열물질확산특론</t>
    <phoneticPr fontId="3" type="noConversion"/>
  </si>
  <si>
    <t>선형제어</t>
    <phoneticPr fontId="3" type="noConversion"/>
  </si>
  <si>
    <t>원자로이론특론</t>
    <phoneticPr fontId="3" type="noConversion"/>
  </si>
  <si>
    <t>선형진동론</t>
    <phoneticPr fontId="3" type="noConversion"/>
  </si>
  <si>
    <t>계측및신호처리</t>
    <phoneticPr fontId="3" type="noConversion"/>
  </si>
  <si>
    <t>다상유동(Ⅰ)</t>
  </si>
  <si>
    <t>동역학특론</t>
    <phoneticPr fontId="3" type="noConversion"/>
  </si>
  <si>
    <t>실험열유체역학</t>
    <phoneticPr fontId="3" type="noConversion"/>
  </si>
  <si>
    <t>비선형제어</t>
    <phoneticPr fontId="6" type="noConversion"/>
  </si>
  <si>
    <t>재료과학특론</t>
    <phoneticPr fontId="3" type="noConversion"/>
  </si>
  <si>
    <t>응용교과목</t>
    <phoneticPr fontId="3" type="noConversion"/>
  </si>
  <si>
    <t>경계요소법</t>
    <phoneticPr fontId="6" type="noConversion"/>
  </si>
  <si>
    <t>고체연료연소특론</t>
    <phoneticPr fontId="6" type="noConversion"/>
  </si>
  <si>
    <t>가스터빈복합플랜트설계및운영</t>
    <phoneticPr fontId="6" type="noConversion"/>
  </si>
  <si>
    <t>경량금속재료특론</t>
    <phoneticPr fontId="6" type="noConversion"/>
  </si>
  <si>
    <t>기관설계공학</t>
    <phoneticPr fontId="6" type="noConversion"/>
  </si>
  <si>
    <t>난류이론</t>
    <phoneticPr fontId="6" type="noConversion"/>
  </si>
  <si>
    <t>고장감지및진단</t>
    <phoneticPr fontId="6" type="noConversion"/>
  </si>
  <si>
    <t>나노공정개론</t>
    <phoneticPr fontId="6" type="noConversion"/>
  </si>
  <si>
    <t>에너지변환및발전공학</t>
    <phoneticPr fontId="6" type="noConversion"/>
  </si>
  <si>
    <t>냉동공조특론</t>
    <phoneticPr fontId="6" type="noConversion"/>
  </si>
  <si>
    <t>기계시스템설계특론(I)</t>
    <phoneticPr fontId="6" type="noConversion"/>
  </si>
  <si>
    <t>기어시스템동역학</t>
    <phoneticPr fontId="6" type="noConversion"/>
  </si>
  <si>
    <t>마이크로역학</t>
    <phoneticPr fontId="6" type="noConversion"/>
  </si>
  <si>
    <t>생체유체공학</t>
    <phoneticPr fontId="6" type="noConversion"/>
  </si>
  <si>
    <t>에너지시스템특론(I)</t>
    <phoneticPr fontId="6" type="noConversion"/>
  </si>
  <si>
    <t>압축성유체역학</t>
    <phoneticPr fontId="6" type="noConversion"/>
  </si>
  <si>
    <t>대류열전달</t>
    <phoneticPr fontId="6" type="noConversion"/>
  </si>
  <si>
    <t>기어시스템설계</t>
    <phoneticPr fontId="6" type="noConversion"/>
  </si>
  <si>
    <t>표면및계면공학</t>
    <phoneticPr fontId="6" type="noConversion"/>
  </si>
  <si>
    <t>에너지시스템특론(II)</t>
    <phoneticPr fontId="6" type="noConversion"/>
  </si>
  <si>
    <t>응용광학및계측</t>
    <phoneticPr fontId="6" type="noConversion"/>
  </si>
  <si>
    <t>복사열전달</t>
    <phoneticPr fontId="6" type="noConversion"/>
  </si>
  <si>
    <t>동적재료거동학</t>
    <phoneticPr fontId="6" type="noConversion"/>
  </si>
  <si>
    <t>다물체동역학</t>
    <phoneticPr fontId="6" type="noConversion"/>
  </si>
  <si>
    <t>인체조직공학</t>
    <phoneticPr fontId="6" type="noConversion"/>
  </si>
  <si>
    <t>풍력공학특론</t>
    <phoneticPr fontId="6" type="noConversion"/>
  </si>
  <si>
    <t>전산난류모델</t>
    <phoneticPr fontId="6" type="noConversion"/>
  </si>
  <si>
    <t>복합재료특론</t>
    <phoneticPr fontId="6" type="noConversion"/>
  </si>
  <si>
    <t>피로이론</t>
    <phoneticPr fontId="6" type="noConversion"/>
  </si>
  <si>
    <t>풍력시스템설계특론</t>
    <phoneticPr fontId="6" type="noConversion"/>
  </si>
  <si>
    <t>전산유체역학특론</t>
    <phoneticPr fontId="6" type="noConversion"/>
  </si>
  <si>
    <t>연소공학특론</t>
    <phoneticPr fontId="6" type="noConversion"/>
  </si>
  <si>
    <t>베어링 윤활과 씨일 동역학</t>
    <phoneticPr fontId="6" type="noConversion"/>
  </si>
  <si>
    <t>혼합체이론</t>
    <phoneticPr fontId="6" type="noConversion"/>
  </si>
  <si>
    <t>에너지 재료 특성 평가 특론</t>
    <phoneticPr fontId="6" type="noConversion"/>
  </si>
  <si>
    <t>열교환기특론</t>
    <phoneticPr fontId="6" type="noConversion"/>
  </si>
  <si>
    <t>마이크로가공응용</t>
    <phoneticPr fontId="6" type="noConversion"/>
  </si>
  <si>
    <t>유기재료특론</t>
    <phoneticPr fontId="6" type="noConversion"/>
  </si>
  <si>
    <t>유동소음</t>
    <phoneticPr fontId="6" type="noConversion"/>
  </si>
  <si>
    <t>회전기계고장진단</t>
    <phoneticPr fontId="6" type="noConversion"/>
  </si>
  <si>
    <t>전산모사공학</t>
    <phoneticPr fontId="6" type="noConversion"/>
  </si>
  <si>
    <t>음향공학</t>
    <phoneticPr fontId="6" type="noConversion"/>
  </si>
  <si>
    <t>회전기계설계</t>
    <phoneticPr fontId="6" type="noConversion"/>
  </si>
  <si>
    <t>음향제어특론</t>
    <phoneticPr fontId="6" type="noConversion"/>
  </si>
  <si>
    <t>회전체동역학</t>
    <phoneticPr fontId="6" type="noConversion"/>
  </si>
  <si>
    <t>탄성론</t>
    <phoneticPr fontId="6" type="noConversion"/>
  </si>
  <si>
    <t>전산음향학</t>
    <phoneticPr fontId="6" type="noConversion"/>
  </si>
  <si>
    <t>파동론</t>
    <phoneticPr fontId="6" type="noConversion"/>
  </si>
  <si>
    <t>전자기기계설계</t>
    <phoneticPr fontId="6" type="noConversion"/>
  </si>
  <si>
    <t>고압기계특론</t>
    <phoneticPr fontId="6" type="noConversion"/>
  </si>
  <si>
    <t>기능부품설계특론</t>
    <phoneticPr fontId="6" type="noConversion"/>
  </si>
  <si>
    <t>해석음향학</t>
    <phoneticPr fontId="6" type="noConversion"/>
  </si>
  <si>
    <t>4,5,6,7</t>
    <phoneticPr fontId="6" type="noConversion"/>
  </si>
  <si>
    <t>5,7,9</t>
    <phoneticPr fontId="6" type="noConversion"/>
  </si>
  <si>
    <t>이두열</t>
  </si>
  <si>
    <t>핵심17</t>
    <phoneticPr fontId="6" type="noConversion"/>
  </si>
  <si>
    <t>핵심18</t>
    <phoneticPr fontId="6" type="noConversion"/>
  </si>
  <si>
    <t>다상유동개론, 2022.2차 명칭변경, 2025.부터 핵심 변경</t>
  </si>
  <si>
    <t>핵심22</t>
  </si>
  <si>
    <t>2025.부터 핵심 변경</t>
  </si>
  <si>
    <t>수열원히트펌프시스템</t>
    <phoneticPr fontId="6" type="noConversion"/>
  </si>
  <si>
    <t>Water-Source Heat Pump System</t>
    <phoneticPr fontId="6" type="noConversion"/>
  </si>
  <si>
    <t>냉동공조특론 기 수강자는 수강불가함</t>
    <phoneticPr fontId="6" type="noConversion"/>
  </si>
  <si>
    <t>2026-1차신설</t>
    <phoneticPr fontId="6" type="noConversion"/>
  </si>
  <si>
    <t>MN6002175</t>
    <phoneticPr fontId="6" type="noConversion"/>
  </si>
  <si>
    <t>비선형진동론</t>
    <phoneticPr fontId="6" type="noConversion"/>
  </si>
  <si>
    <t>Nonlinear Vibration</t>
    <phoneticPr fontId="6" type="noConversion"/>
  </si>
  <si>
    <t>응용</t>
  </si>
  <si>
    <t>MN6002176</t>
  </si>
  <si>
    <t>공학위험분석</t>
  </si>
  <si>
    <t>Engineering Risk Analysis</t>
  </si>
  <si>
    <t>이두열</t>
    <phoneticPr fontId="6" type="noConversion"/>
  </si>
  <si>
    <t>매년2학기</t>
    <phoneticPr fontId="6" type="noConversion"/>
  </si>
  <si>
    <t>원자력재료공학, 2025년부터 명칭변경</t>
    <phoneticPr fontId="6" type="noConversion"/>
  </si>
  <si>
    <t>2022년까지 핵심</t>
    <phoneticPr fontId="6" type="noConversion"/>
  </si>
  <si>
    <t>MN6002174</t>
    <phoneticPr fontId="6" type="noConversion"/>
  </si>
  <si>
    <t>원전기기부식특론</t>
    <phoneticPr fontId="6" type="noConversion"/>
  </si>
  <si>
    <t>Corrosion of Nuclear Power Plant Components</t>
  </si>
  <si>
    <t>1학기</t>
    <phoneticPr fontId="6" type="noConversion"/>
  </si>
  <si>
    <t xml:space="preserve">전충환
정지환
송주헌
민준기
윤병조
오세철
김학수
</t>
    <phoneticPr fontId="6" type="noConversion"/>
  </si>
  <si>
    <t>생산자동화특론</t>
    <phoneticPr fontId="6" type="noConversion"/>
  </si>
  <si>
    <t>공학위험분석</t>
    <phoneticPr fontId="6" type="noConversion"/>
  </si>
  <si>
    <t>O</t>
  </si>
  <si>
    <t>기초</t>
  </si>
  <si>
    <t>×</t>
  </si>
  <si>
    <t>010-000-0000</t>
    <phoneticPr fontId="3" type="noConversion"/>
  </si>
  <si>
    <t>홍길동3</t>
    <phoneticPr fontId="3" type="noConversion"/>
  </si>
  <si>
    <t>박사</t>
    <phoneticPr fontId="3" type="noConversion"/>
  </si>
  <si>
    <t>공학미분방정식(25.03)</t>
    <phoneticPr fontId="3" type="noConversion"/>
  </si>
  <si>
    <t>합격(25.03)</t>
    <phoneticPr fontId="3" type="noConversion"/>
  </si>
  <si>
    <t>홍길동2</t>
    <phoneticPr fontId="3" type="noConversion"/>
  </si>
  <si>
    <t>석사</t>
    <phoneticPr fontId="3" type="noConversion"/>
  </si>
  <si>
    <t>선형대수학특론(25.03)</t>
    <phoneticPr fontId="3" type="noConversion"/>
  </si>
  <si>
    <t>홍길동1</t>
    <phoneticPr fontId="3" type="noConversion"/>
  </si>
  <si>
    <t>필기 시험
신청</t>
    <phoneticPr fontId="3" type="noConversion"/>
  </si>
  <si>
    <t>면제신청
(A0이상)</t>
    <phoneticPr fontId="3" type="noConversion"/>
  </si>
  <si>
    <t>담당교수</t>
    <phoneticPr fontId="3" type="noConversion"/>
  </si>
  <si>
    <t>과목명</t>
    <phoneticPr fontId="3" type="noConversion"/>
  </si>
  <si>
    <t>구분
(기초,핵심,응용)</t>
    <phoneticPr fontId="3" type="noConversion"/>
  </si>
  <si>
    <t>과목명
(합격년월)</t>
    <phoneticPr fontId="3" type="noConversion"/>
  </si>
  <si>
    <t>25.09월 시험 신청 과목</t>
    <phoneticPr fontId="3" type="noConversion"/>
  </si>
  <si>
    <t>기존 합격 과목</t>
    <phoneticPr fontId="3" type="noConversion"/>
  </si>
  <si>
    <t>25.9월 시험 
신청 여부</t>
    <phoneticPr fontId="3" type="noConversion"/>
  </si>
  <si>
    <t>기존 합격
(년월)</t>
    <phoneticPr fontId="3" type="noConversion"/>
  </si>
  <si>
    <t>2025학번부터는 지정  핵심 선택분야 기재</t>
    <phoneticPr fontId="3" type="noConversion"/>
  </si>
  <si>
    <t>지도교수</t>
    <phoneticPr fontId="3" type="noConversion"/>
  </si>
  <si>
    <t>종합시험</t>
    <phoneticPr fontId="3" type="noConversion"/>
  </si>
  <si>
    <t>외국어 시험</t>
    <phoneticPr fontId="3" type="noConversion"/>
  </si>
  <si>
    <t>연락처(핸드폰)</t>
    <phoneticPr fontId="3" type="noConversion"/>
  </si>
  <si>
    <t>학번</t>
    <phoneticPr fontId="3" type="noConversion"/>
  </si>
  <si>
    <t>성명</t>
    <phoneticPr fontId="3" type="noConversion"/>
  </si>
  <si>
    <t>과정</t>
    <phoneticPr fontId="3" type="noConversion"/>
  </si>
  <si>
    <t>5대역량</t>
    <phoneticPr fontId="6" type="noConversion"/>
  </si>
  <si>
    <t>연구윤리역량
(O,X)</t>
    <phoneticPr fontId="6" type="noConversion"/>
  </si>
  <si>
    <t>X</t>
    <phoneticPr fontId="6" type="noConversion"/>
  </si>
  <si>
    <t>X</t>
  </si>
  <si>
    <t>지능형</t>
    <phoneticPr fontId="6" type="noConversion"/>
  </si>
  <si>
    <t>10.11.13</t>
    <phoneticPr fontId="6" type="noConversion"/>
  </si>
  <si>
    <t>선형제어</t>
    <phoneticPr fontId="6" type="noConversion"/>
  </si>
  <si>
    <t>최재원/안창선</t>
    <phoneticPr fontId="6" type="noConversion"/>
  </si>
  <si>
    <t>O</t>
    <phoneticPr fontId="6" type="noConversion"/>
  </si>
  <si>
    <t>(한명철)</t>
    <phoneticPr fontId="6" type="noConversion"/>
  </si>
  <si>
    <t>2026-1차  핵심 추가</t>
    <phoneticPr fontId="6" type="noConversion"/>
  </si>
  <si>
    <t>원자로이론, 2024.2차 변경, 2023.1차 핵심 변경</t>
    <phoneticPr fontId="6" type="noConversion"/>
  </si>
  <si>
    <t>MN6002447</t>
    <phoneticPr fontId="6" type="noConversion"/>
  </si>
  <si>
    <t>마이크로유체역학</t>
    <phoneticPr fontId="6" type="noConversion"/>
  </si>
  <si>
    <t>MICROFLUID MECHANICS</t>
    <phoneticPr fontId="6" type="noConversion"/>
  </si>
  <si>
    <t>고장상</t>
    <phoneticPr fontId="6" type="noConversion"/>
  </si>
  <si>
    <t>김승호</t>
    <phoneticPr fontId="6" type="noConversion"/>
  </si>
  <si>
    <t>2026-2차 명칭변경, 마이크로유체공학</t>
    <phoneticPr fontId="6" type="noConversion"/>
  </si>
  <si>
    <t>MN6002173</t>
    <phoneticPr fontId="6" type="noConversion"/>
  </si>
  <si>
    <t>MN6002446</t>
    <phoneticPr fontId="6" type="noConversion"/>
  </si>
  <si>
    <t>반도체유체공학</t>
    <phoneticPr fontId="6" type="noConversion"/>
  </si>
  <si>
    <t>SEMICONDUCTOR FLUID MECHANICS</t>
    <phoneticPr fontId="6" type="noConversion"/>
  </si>
  <si>
    <t>2026-2차 신설</t>
    <phoneticPr fontId="6" type="noConversion"/>
  </si>
  <si>
    <t>MN6002444</t>
    <phoneticPr fontId="6" type="noConversion"/>
  </si>
  <si>
    <t>분자모델링과 시뮬레이션</t>
    <phoneticPr fontId="6" type="noConversion"/>
  </si>
  <si>
    <t>Molecular Modeling and Simulation Methods</t>
  </si>
  <si>
    <t>배수원</t>
    <phoneticPr fontId="6" type="noConversion"/>
  </si>
  <si>
    <t xml:space="preserve">2026-2차 신설 </t>
    <phoneticPr fontId="6" type="noConversion"/>
  </si>
  <si>
    <t>2026.8.31 정년퇴임</t>
    <phoneticPr fontId="42" type="noConversion"/>
  </si>
  <si>
    <t>MN6002452</t>
    <phoneticPr fontId="6" type="noConversion"/>
  </si>
  <si>
    <t>지식기반설계</t>
    <phoneticPr fontId="6" type="noConversion"/>
  </si>
  <si>
    <t>Knowledge-Based Design</t>
    <phoneticPr fontId="6" type="noConversion"/>
  </si>
  <si>
    <t>권순조</t>
    <phoneticPr fontId="6" type="noConversion"/>
  </si>
  <si>
    <t>(윤중선)</t>
    <phoneticPr fontId="6" type="noConversion"/>
  </si>
  <si>
    <t>(박명관)</t>
    <phoneticPr fontId="6" type="noConversion"/>
  </si>
  <si>
    <t>(홍금식)</t>
    <phoneticPr fontId="6" type="noConversion"/>
  </si>
  <si>
    <t>(이민철/한명철)</t>
    <phoneticPr fontId="6" type="noConversion"/>
  </si>
  <si>
    <t>권정한</t>
    <phoneticPr fontId="6" type="noConversion"/>
  </si>
  <si>
    <t>(이민철)</t>
    <phoneticPr fontId="6" type="noConversion"/>
  </si>
  <si>
    <t>다상유동응용 2022-2차 명칭변경</t>
    <phoneticPr fontId="6" type="noConversion"/>
  </si>
  <si>
    <t>MN6002456</t>
    <phoneticPr fontId="6" type="noConversion"/>
  </si>
  <si>
    <t>방사성폐기물관리및처분공학</t>
    <phoneticPr fontId="6" type="noConversion"/>
  </si>
  <si>
    <t>Nuclear Waste Management and Disposal Engineering</t>
    <phoneticPr fontId="6" type="noConversion"/>
  </si>
  <si>
    <t>11,13,14</t>
    <phoneticPr fontId="6" type="noConversion"/>
  </si>
  <si>
    <t xml:space="preserve"> 2026-2차 명칭변경, 방사성폐기물관리</t>
    <phoneticPr fontId="6" type="noConversion"/>
  </si>
  <si>
    <t>10,12,14</t>
    <phoneticPr fontId="6" type="noConversion"/>
  </si>
  <si>
    <t>2026-1차 명칭변경,재료부식특론,플랜트재료부식및수화학과 동일교과</t>
    <phoneticPr fontId="6" type="noConversion"/>
  </si>
  <si>
    <t>MN6002455</t>
    <phoneticPr fontId="6" type="noConversion"/>
  </si>
  <si>
    <t>히트파이프개론</t>
    <phoneticPr fontId="6" type="noConversion"/>
  </si>
  <si>
    <t>Fundamentals of heat pipe theory</t>
    <phoneticPr fontId="6" type="noConversion"/>
  </si>
  <si>
    <t>노유정 (책임)</t>
    <phoneticPr fontId="6" type="noConversion"/>
  </si>
  <si>
    <t>이태경 (간사)</t>
    <phoneticPr fontId="6" type="noConversion"/>
  </si>
  <si>
    <r>
      <t xml:space="preserve">김   철
</t>
    </r>
    <r>
      <rPr>
        <sz val="10"/>
        <rFont val="맑은 고딕"/>
        <family val="3"/>
        <charset val="129"/>
        <scheme val="minor"/>
      </rPr>
      <t xml:space="preserve">박성훈
이병용
이태경
조윤호
배수원
</t>
    </r>
    <r>
      <rPr>
        <sz val="10"/>
        <color theme="1"/>
        <rFont val="맑은 고딕"/>
        <family val="3"/>
        <charset val="129"/>
        <scheme val="minor"/>
      </rPr>
      <t xml:space="preserve">김송길
김지훈
박상후
반치범
이하범
</t>
    </r>
    <r>
      <rPr>
        <sz val="10"/>
        <rFont val="맑은 고딕"/>
        <family val="3"/>
        <charset val="129"/>
        <scheme val="minor"/>
      </rPr>
      <t>이두열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권순조</t>
    </r>
    <phoneticPr fontId="6" type="noConversion"/>
  </si>
  <si>
    <r>
      <rPr>
        <b/>
        <sz val="10"/>
        <rFont val="맑은 고딕"/>
        <family val="3"/>
        <charset val="129"/>
        <scheme val="minor"/>
      </rPr>
      <t>송경준
백승훈
황상문
조윤호</t>
    </r>
    <r>
      <rPr>
        <sz val="10"/>
        <rFont val="맑은 고딕"/>
        <family val="3"/>
        <charset val="129"/>
        <scheme val="minor"/>
      </rPr>
      <t xml:space="preserve">
안창선
진상록
</t>
    </r>
    <r>
      <rPr>
        <b/>
        <sz val="10"/>
        <rFont val="맑은 고딕"/>
        <family val="3"/>
        <charset val="129"/>
        <scheme val="minor"/>
      </rPr>
      <t>손동훈</t>
    </r>
    <phoneticPr fontId="6" type="noConversion"/>
  </si>
  <si>
    <r>
      <t xml:space="preserve">김양진
안석영
김   철
박석희
최재원
</t>
    </r>
    <r>
      <rPr>
        <b/>
        <sz val="10"/>
        <color rgb="FF0000FF"/>
        <rFont val="맑은 고딕"/>
        <family val="3"/>
        <charset val="129"/>
        <scheme val="minor"/>
      </rPr>
      <t>권순조</t>
    </r>
    <phoneticPr fontId="6" type="noConversion"/>
  </si>
  <si>
    <t>고정상
박상민
박석희
염은섭
이동근
이하범
김양진
김호경
박성훈
이승욱
김민철
김승호
손동훈
배수원</t>
    <phoneticPr fontId="6" type="noConversion"/>
  </si>
  <si>
    <t>서준호
송주헌
이병용
임희창
전충환
정재준
정지환
김민철
오세철
김학수</t>
    <phoneticPr fontId="6" type="noConversion"/>
  </si>
  <si>
    <t>안창선
이   석
김화영
최재원
박상민
권정한
손동훈
박종혁
정다솔
양민진</t>
    <phoneticPr fontId="6" type="noConversion"/>
  </si>
  <si>
    <t>분자모델링과시뮬레이션</t>
    <phoneticPr fontId="6" type="noConversion"/>
  </si>
  <si>
    <t xml:space="preserve">기계 160 (에너지 32/설계 45/정밀22/제어40/원자력 21개) </t>
    <phoneticPr fontId="6" type="noConversion"/>
  </si>
  <si>
    <t>공학수치해석특론</t>
  </si>
  <si>
    <t>핵심</t>
  </si>
  <si>
    <t>방사선 계측 시스템</t>
  </si>
  <si>
    <t>원자로이론특론</t>
  </si>
  <si>
    <t>O</t>
    <phoneticPr fontId="3" type="noConversion"/>
  </si>
  <si>
    <t>원자력재료및설계</t>
  </si>
  <si>
    <t>이현철</t>
    <phoneticPr fontId="3" type="noConversion"/>
  </si>
  <si>
    <t>9번 원자력및방사선공학</t>
    <phoneticPr fontId="3" type="noConversion"/>
  </si>
  <si>
    <r>
      <t xml:space="preserve"> 실험실명: 00000 실험실
* 각 과정별로 본인이 이수한 과목 중 기초+핵심 각 1과목 이상 포함하여 석사 3과목, 박사.통합과정 4과목</t>
    </r>
    <r>
      <rPr>
        <b/>
        <sz val="11"/>
        <color rgb="FFFF0000"/>
        <rFont val="맑은 고딕"/>
        <family val="3"/>
        <charset val="129"/>
        <scheme val="minor"/>
      </rPr>
      <t xml:space="preserve">
*학위청구 종합시험일정 : 9.18.금.13시
</t>
    </r>
    <r>
      <rPr>
        <b/>
        <sz val="11"/>
        <rFont val="맑은 고딕"/>
        <family val="3"/>
        <charset val="129"/>
        <scheme val="minor"/>
      </rPr>
      <t>*</t>
    </r>
    <r>
      <rPr>
        <b/>
        <sz val="11"/>
        <color rgb="FF0070C0"/>
        <rFont val="맑은 고딕"/>
        <family val="3"/>
        <charset val="129"/>
        <scheme val="minor"/>
      </rPr>
      <t>전공시험 면제 대상과목(석사과정)도 학과에 희망과목신청서 제출하고, 웹신청도 해야함.</t>
    </r>
    <r>
      <rPr>
        <b/>
        <sz val="11"/>
        <rFont val="맑은 고딕"/>
        <family val="3"/>
        <charset val="129"/>
        <scheme val="minor"/>
      </rPr>
      <t xml:space="preserve">
*웹신청기간 : 2026.8.24.10시-9.4.18시까지(학과에 제출한 교과목을 반드시 웹에서도 신청하도록 대상자들에게 안내)</t>
    </r>
    <phoneticPr fontId="3" type="noConversion"/>
  </si>
  <si>
    <r>
      <t xml:space="preserve">2026년도 2학기 학위논문제출 자격시험 응시희망과목 신청서(학과제출용)- </t>
    </r>
    <r>
      <rPr>
        <b/>
        <sz val="14"/>
        <color rgb="FF0000FF"/>
        <rFont val="맑은 고딕"/>
        <family val="3"/>
        <charset val="129"/>
        <scheme val="minor"/>
      </rPr>
      <t>2026.8.18.(화)까지</t>
    </r>
    <r>
      <rPr>
        <b/>
        <sz val="14"/>
        <color indexed="8"/>
        <rFont val="맑은 고딕"/>
        <family val="3"/>
        <charset val="129"/>
        <scheme val="minor"/>
      </rPr>
      <t xml:space="preserve"> ami5603@pusan.ac.kr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</si>
</sst>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0;###0"/>
  </numFmts>
  <fonts count="4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7030A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FF"/>
      <name val="돋움"/>
      <family val="3"/>
      <charset val="129"/>
    </font>
    <font>
      <sz val="10"/>
      <color theme="4" tint="-0.49998474074526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theme="1"/>
      <name val="ARIAL"/>
      <family val="2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4"/>
      <color indexed="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1E3"/>
      </patternFill>
    </fill>
    <fill>
      <patternFill patternType="solid">
        <fgColor rgb="FFF4E4B1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D5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2" borderId="0">
      <alignment vertical="top"/>
    </xf>
    <xf numFmtId="0" fontId="7" fillId="2" borderId="0">
      <alignment vertical="top"/>
    </xf>
    <xf numFmtId="0" fontId="2" fillId="2" borderId="0">
      <alignment vertical="center"/>
    </xf>
    <xf numFmtId="0" fontId="1" fillId="2" borderId="0">
      <alignment vertical="center"/>
    </xf>
  </cellStyleXfs>
  <cellXfs count="241">
    <xf numFmtId="0" fontId="0" fillId="0" borderId="0" xfId="0">
      <alignment vertical="center"/>
    </xf>
    <xf numFmtId="0" fontId="12" fillId="12" borderId="7" xfId="3" applyFont="1" applyFill="1" applyBorder="1" applyAlignment="1">
      <alignment horizontal="center" vertical="center" wrapText="1"/>
    </xf>
    <xf numFmtId="0" fontId="15" fillId="6" borderId="7" xfId="3" applyFont="1" applyFill="1" applyBorder="1">
      <alignment vertical="center"/>
    </xf>
    <xf numFmtId="0" fontId="15" fillId="5" borderId="7" xfId="3" applyFont="1" applyFill="1" applyBorder="1">
      <alignment vertical="center"/>
    </xf>
    <xf numFmtId="0" fontId="15" fillId="10" borderId="7" xfId="3" applyFont="1" applyFill="1" applyBorder="1" applyAlignment="1">
      <alignment vertical="center" wrapText="1"/>
    </xf>
    <xf numFmtId="0" fontId="15" fillId="16" borderId="7" xfId="3" applyFont="1" applyFill="1" applyBorder="1">
      <alignment vertical="center"/>
    </xf>
    <xf numFmtId="0" fontId="15" fillId="10" borderId="7" xfId="3" applyFont="1" applyFill="1" applyBorder="1">
      <alignment vertical="center"/>
    </xf>
    <xf numFmtId="0" fontId="16" fillId="2" borderId="7" xfId="3" applyFont="1" applyBorder="1">
      <alignment vertical="center"/>
    </xf>
    <xf numFmtId="0" fontId="15" fillId="7" borderId="7" xfId="3" applyFont="1" applyFill="1" applyBorder="1">
      <alignment vertical="center"/>
    </xf>
    <xf numFmtId="0" fontId="24" fillId="9" borderId="1" xfId="2" applyFont="1" applyFill="1" applyBorder="1" applyAlignment="1">
      <alignment horizontal="center" vertical="center" wrapText="1"/>
    </xf>
    <xf numFmtId="176" fontId="24" fillId="9" borderId="1" xfId="2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177" fontId="19" fillId="18" borderId="7" xfId="3" applyNumberFormat="1" applyFont="1" applyFill="1" applyBorder="1" applyAlignment="1">
      <alignment horizontal="center" vertical="center" wrapText="1"/>
    </xf>
    <xf numFmtId="0" fontId="29" fillId="17" borderId="7" xfId="3" applyFont="1" applyFill="1" applyBorder="1" applyAlignment="1">
      <alignment horizontal="center" vertical="center"/>
    </xf>
    <xf numFmtId="0" fontId="16" fillId="7" borderId="7" xfId="3" applyFont="1" applyFill="1" applyBorder="1">
      <alignment vertical="center"/>
    </xf>
    <xf numFmtId="0" fontId="16" fillId="6" borderId="7" xfId="3" applyFont="1" applyFill="1" applyBorder="1">
      <alignment vertical="center"/>
    </xf>
    <xf numFmtId="0" fontId="16" fillId="10" borderId="7" xfId="3" applyFont="1" applyFill="1" applyBorder="1">
      <alignment vertical="center"/>
    </xf>
    <xf numFmtId="0" fontId="16" fillId="17" borderId="7" xfId="3" applyFont="1" applyFill="1" applyBorder="1" applyAlignment="1">
      <alignment horizontal="center" vertical="center"/>
    </xf>
    <xf numFmtId="0" fontId="16" fillId="5" borderId="7" xfId="3" applyFont="1" applyFill="1" applyBorder="1">
      <alignment vertical="center"/>
    </xf>
    <xf numFmtId="0" fontId="16" fillId="16" borderId="7" xfId="3" applyFont="1" applyFill="1" applyBorder="1">
      <alignment vertical="center"/>
    </xf>
    <xf numFmtId="0" fontId="16" fillId="16" borderId="7" xfId="1" applyFont="1" applyFill="1" applyBorder="1" applyAlignment="1">
      <alignment horizontal="center" vertical="center" wrapText="1"/>
    </xf>
    <xf numFmtId="0" fontId="2" fillId="2" borderId="0" xfId="3">
      <alignment vertical="center"/>
    </xf>
    <xf numFmtId="0" fontId="13" fillId="2" borderId="0" xfId="3" applyFont="1">
      <alignment vertical="center"/>
    </xf>
    <xf numFmtId="0" fontId="13" fillId="2" borderId="1" xfId="3" applyFont="1" applyBorder="1">
      <alignment vertical="center"/>
    </xf>
    <xf numFmtId="0" fontId="13" fillId="2" borderId="1" xfId="3" applyFont="1" applyBorder="1" applyAlignment="1">
      <alignment horizontal="left" vertical="center"/>
    </xf>
    <xf numFmtId="0" fontId="13" fillId="2" borderId="1" xfId="3" applyFont="1" applyBorder="1" applyAlignment="1">
      <alignment horizontal="center" vertical="center"/>
    </xf>
    <xf numFmtId="0" fontId="5" fillId="2" borderId="0" xfId="3" applyFont="1">
      <alignment vertical="center"/>
    </xf>
    <xf numFmtId="0" fontId="5" fillId="2" borderId="1" xfId="3" applyFont="1" applyBorder="1">
      <alignment vertical="center"/>
    </xf>
    <xf numFmtId="0" fontId="5" fillId="2" borderId="1" xfId="3" applyFont="1" applyBorder="1" applyAlignment="1">
      <alignment horizontal="center" vertical="center"/>
    </xf>
    <xf numFmtId="0" fontId="5" fillId="2" borderId="1" xfId="3" applyFont="1" applyBorder="1" applyAlignment="1">
      <alignment horizontal="left" vertical="center"/>
    </xf>
    <xf numFmtId="0" fontId="31" fillId="2" borderId="1" xfId="3" applyFont="1" applyBorder="1" applyAlignment="1">
      <alignment horizontal="center" vertical="center"/>
    </xf>
    <xf numFmtId="0" fontId="31" fillId="2" borderId="1" xfId="3" applyFont="1" applyBorder="1" applyAlignment="1">
      <alignment horizontal="left" vertical="center"/>
    </xf>
    <xf numFmtId="0" fontId="31" fillId="2" borderId="1" xfId="3" applyFont="1" applyBorder="1" applyAlignment="1">
      <alignment horizontal="center" vertical="center" wrapText="1"/>
    </xf>
    <xf numFmtId="0" fontId="31" fillId="2" borderId="1" xfId="3" applyFont="1" applyBorder="1" applyAlignment="1">
      <alignment horizontal="left" vertical="center" wrapText="1"/>
    </xf>
    <xf numFmtId="0" fontId="32" fillId="2" borderId="1" xfId="3" applyFont="1" applyBorder="1" applyAlignment="1">
      <alignment horizontal="center" vertical="center"/>
    </xf>
    <xf numFmtId="0" fontId="33" fillId="19" borderId="1" xfId="3" applyFont="1" applyFill="1" applyBorder="1" applyAlignment="1">
      <alignment horizontal="center" vertical="center"/>
    </xf>
    <xf numFmtId="0" fontId="31" fillId="19" borderId="1" xfId="3" applyFont="1" applyFill="1" applyBorder="1" applyAlignment="1">
      <alignment horizontal="center" vertical="center"/>
    </xf>
    <xf numFmtId="0" fontId="31" fillId="19" borderId="1" xfId="3" applyFont="1" applyFill="1" applyBorder="1" applyAlignment="1">
      <alignment horizontal="left" vertical="center"/>
    </xf>
    <xf numFmtId="0" fontId="31" fillId="19" borderId="1" xfId="3" applyFont="1" applyFill="1" applyBorder="1" applyAlignment="1">
      <alignment horizontal="center" vertical="center" wrapText="1"/>
    </xf>
    <xf numFmtId="0" fontId="31" fillId="19" borderId="1" xfId="3" applyFont="1" applyFill="1" applyBorder="1" applyAlignment="1">
      <alignment horizontal="left" vertical="center" wrapText="1"/>
    </xf>
    <xf numFmtId="0" fontId="32" fillId="19" borderId="1" xfId="3" applyFont="1" applyFill="1" applyBorder="1" applyAlignment="1">
      <alignment horizontal="center" vertical="center"/>
    </xf>
    <xf numFmtId="0" fontId="14" fillId="2" borderId="0" xfId="3" applyFont="1">
      <alignment vertical="center"/>
    </xf>
    <xf numFmtId="0" fontId="31" fillId="20" borderId="1" xfId="3" applyFont="1" applyFill="1" applyBorder="1" applyAlignment="1">
      <alignment horizontal="center" vertical="center" wrapText="1"/>
    </xf>
    <xf numFmtId="0" fontId="31" fillId="20" borderId="1" xfId="3" applyFont="1" applyFill="1" applyBorder="1" applyAlignment="1">
      <alignment horizontal="center" vertical="center"/>
    </xf>
    <xf numFmtId="0" fontId="38" fillId="2" borderId="0" xfId="4" applyFont="1" applyAlignment="1">
      <alignment horizontal="center" vertical="top"/>
    </xf>
    <xf numFmtId="0" fontId="21" fillId="2" borderId="5" xfId="4" applyFont="1" applyBorder="1" applyAlignment="1">
      <alignment vertical="center" wrapText="1"/>
    </xf>
    <xf numFmtId="0" fontId="22" fillId="2" borderId="5" xfId="4" applyFont="1" applyBorder="1" applyAlignment="1">
      <alignment vertical="center" wrapText="1"/>
    </xf>
    <xf numFmtId="0" fontId="22" fillId="2" borderId="0" xfId="4" applyFont="1" applyAlignment="1">
      <alignment vertical="center" wrapText="1"/>
    </xf>
    <xf numFmtId="0" fontId="21" fillId="2" borderId="0" xfId="4" applyFont="1" applyAlignment="1">
      <alignment horizontal="left" vertical="center" wrapText="1"/>
    </xf>
    <xf numFmtId="0" fontId="21" fillId="2" borderId="0" xfId="4" applyFont="1" applyAlignment="1">
      <alignment horizontal="center" vertical="center" wrapText="1"/>
    </xf>
    <xf numFmtId="0" fontId="21" fillId="2" borderId="0" xfId="4" applyFont="1" applyAlignment="1">
      <alignment vertical="center" wrapText="1"/>
    </xf>
    <xf numFmtId="0" fontId="39" fillId="2" borderId="0" xfId="4" applyFont="1" applyAlignment="1">
      <alignment horizontal="center" vertical="center"/>
    </xf>
    <xf numFmtId="0" fontId="39" fillId="2" borderId="0" xfId="4" applyFont="1" applyAlignment="1">
      <alignment horizontal="center" vertical="center" shrinkToFit="1"/>
    </xf>
    <xf numFmtId="0" fontId="1" fillId="2" borderId="0" xfId="4" applyAlignment="1">
      <alignment vertical="top"/>
    </xf>
    <xf numFmtId="0" fontId="21" fillId="2" borderId="1" xfId="4" applyFont="1" applyBorder="1" applyAlignment="1">
      <alignment horizontal="center" vertical="center"/>
    </xf>
    <xf numFmtId="0" fontId="21" fillId="2" borderId="2" xfId="4" applyFont="1" applyBorder="1" applyAlignment="1">
      <alignment horizontal="center" vertical="center"/>
    </xf>
    <xf numFmtId="0" fontId="21" fillId="2" borderId="2" xfId="4" applyFont="1" applyBorder="1" applyAlignment="1">
      <alignment horizontal="center" vertical="center" wrapText="1"/>
    </xf>
    <xf numFmtId="0" fontId="22" fillId="2" borderId="2" xfId="4" applyFont="1" applyBorder="1" applyAlignment="1">
      <alignment horizontal="center" vertical="center" wrapText="1"/>
    </xf>
    <xf numFmtId="0" fontId="22" fillId="2" borderId="6" xfId="4" applyFont="1" applyBorder="1" applyAlignment="1">
      <alignment horizontal="center" vertical="center" wrapText="1"/>
    </xf>
    <xf numFmtId="0" fontId="22" fillId="21" borderId="2" xfId="4" applyFont="1" applyFill="1" applyBorder="1" applyAlignment="1">
      <alignment horizontal="center" vertical="center" wrapText="1"/>
    </xf>
    <xf numFmtId="0" fontId="22" fillId="4" borderId="2" xfId="4" applyFont="1" applyFill="1" applyBorder="1" applyAlignment="1">
      <alignment horizontal="center" vertical="center" wrapText="1"/>
    </xf>
    <xf numFmtId="0" fontId="23" fillId="2" borderId="2" xfId="4" applyFont="1" applyBorder="1" applyAlignment="1">
      <alignment horizontal="center" vertical="center"/>
    </xf>
    <xf numFmtId="0" fontId="23" fillId="2" borderId="2" xfId="4" applyFont="1" applyBorder="1" applyAlignment="1">
      <alignment horizontal="center" vertical="center" shrinkToFit="1"/>
    </xf>
    <xf numFmtId="0" fontId="24" fillId="10" borderId="1" xfId="4" applyFont="1" applyFill="1" applyBorder="1" applyAlignment="1">
      <alignment horizontal="center" vertical="top"/>
    </xf>
    <xf numFmtId="0" fontId="24" fillId="10" borderId="1" xfId="4" applyFont="1" applyFill="1" applyBorder="1" applyAlignment="1">
      <alignment horizontal="center" vertical="center" wrapText="1"/>
    </xf>
    <xf numFmtId="0" fontId="24" fillId="10" borderId="1" xfId="4" applyFont="1" applyFill="1" applyBorder="1" applyAlignment="1">
      <alignment horizontal="left" vertical="center" wrapText="1"/>
    </xf>
    <xf numFmtId="0" fontId="24" fillId="10" borderId="1" xfId="4" applyFont="1" applyFill="1" applyBorder="1" applyAlignment="1">
      <alignment horizontal="center" vertical="center" shrinkToFit="1"/>
    </xf>
    <xf numFmtId="176" fontId="24" fillId="10" borderId="1" xfId="4" applyNumberFormat="1" applyFont="1" applyFill="1" applyBorder="1" applyAlignment="1">
      <alignment horizontal="center" vertical="center" wrapText="1"/>
    </xf>
    <xf numFmtId="0" fontId="24" fillId="10" borderId="1" xfId="1" applyFont="1" applyFill="1" applyBorder="1" applyAlignment="1">
      <alignment horizontal="center" vertical="center" wrapText="1"/>
    </xf>
    <xf numFmtId="0" fontId="25" fillId="2" borderId="0" xfId="4" applyFont="1" applyAlignment="1">
      <alignment vertical="top"/>
    </xf>
    <xf numFmtId="0" fontId="24" fillId="10" borderId="1" xfId="4" applyFont="1" applyFill="1" applyBorder="1" applyAlignment="1">
      <alignment vertical="top"/>
    </xf>
    <xf numFmtId="0" fontId="24" fillId="10" borderId="1" xfId="4" applyFont="1" applyFill="1" applyBorder="1" applyAlignment="1">
      <alignment horizontal="center" vertical="center"/>
    </xf>
    <xf numFmtId="0" fontId="24" fillId="10" borderId="1" xfId="4" applyFont="1" applyFill="1" applyBorder="1" applyAlignment="1">
      <alignment horizontal="left" vertical="center"/>
    </xf>
    <xf numFmtId="0" fontId="24" fillId="3" borderId="1" xfId="4" applyFont="1" applyFill="1" applyBorder="1" applyAlignment="1">
      <alignment horizontal="center" vertical="top"/>
    </xf>
    <xf numFmtId="0" fontId="24" fillId="3" borderId="1" xfId="4" applyFont="1" applyFill="1" applyBorder="1" applyAlignment="1">
      <alignment horizontal="center" vertical="center" wrapText="1"/>
    </xf>
    <xf numFmtId="0" fontId="24" fillId="3" borderId="1" xfId="4" applyFont="1" applyFill="1" applyBorder="1" applyAlignment="1">
      <alignment horizontal="left" vertical="center" wrapText="1"/>
    </xf>
    <xf numFmtId="0" fontId="24" fillId="3" borderId="1" xfId="4" applyFont="1" applyFill="1" applyBorder="1" applyAlignment="1">
      <alignment horizontal="center" vertical="center" shrinkToFit="1"/>
    </xf>
    <xf numFmtId="176" fontId="24" fillId="3" borderId="1" xfId="4" applyNumberFormat="1" applyFont="1" applyFill="1" applyBorder="1" applyAlignment="1">
      <alignment horizontal="center" vertical="center" wrapText="1"/>
    </xf>
    <xf numFmtId="0" fontId="24" fillId="3" borderId="1" xfId="4" applyFont="1" applyFill="1" applyBorder="1" applyAlignment="1">
      <alignment horizontal="center" vertical="center"/>
    </xf>
    <xf numFmtId="0" fontId="24" fillId="3" borderId="1" xfId="4" applyFont="1" applyFill="1" applyBorder="1" applyAlignment="1">
      <alignment horizontal="left" vertical="top"/>
    </xf>
    <xf numFmtId="0" fontId="24" fillId="3" borderId="1" xfId="4" applyFont="1" applyFill="1" applyBorder="1" applyAlignment="1">
      <alignment horizontal="left" vertical="center"/>
    </xf>
    <xf numFmtId="0" fontId="24" fillId="3" borderId="1" xfId="4" applyFont="1" applyFill="1" applyBorder="1" applyAlignment="1">
      <alignment horizontal="center" vertical="top" shrinkToFit="1"/>
    </xf>
    <xf numFmtId="0" fontId="24" fillId="3" borderId="1" xfId="4" applyFont="1" applyFill="1" applyBorder="1" applyAlignment="1">
      <alignment horizontal="center" vertical="center" wrapText="1" shrinkToFit="1"/>
    </xf>
    <xf numFmtId="0" fontId="24" fillId="8" borderId="1" xfId="4" applyFont="1" applyFill="1" applyBorder="1" applyAlignment="1">
      <alignment horizontal="center" vertical="top"/>
    </xf>
    <xf numFmtId="0" fontId="24" fillId="8" borderId="1" xfId="4" applyFont="1" applyFill="1" applyBorder="1" applyAlignment="1">
      <alignment horizontal="center" vertical="center" wrapText="1"/>
    </xf>
    <xf numFmtId="0" fontId="24" fillId="8" borderId="1" xfId="4" applyFont="1" applyFill="1" applyBorder="1" applyAlignment="1">
      <alignment horizontal="left" vertical="center" shrinkToFit="1"/>
    </xf>
    <xf numFmtId="0" fontId="24" fillId="8" borderId="1" xfId="4" applyFont="1" applyFill="1" applyBorder="1" applyAlignment="1">
      <alignment horizontal="left" vertical="center"/>
    </xf>
    <xf numFmtId="0" fontId="24" fillId="21" borderId="1" xfId="4" applyFont="1" applyFill="1" applyBorder="1" applyAlignment="1">
      <alignment horizontal="center" vertical="center" shrinkToFit="1"/>
    </xf>
    <xf numFmtId="0" fontId="24" fillId="4" borderId="1" xfId="4" applyFont="1" applyFill="1" applyBorder="1" applyAlignment="1">
      <alignment horizontal="center" vertical="center" shrinkToFit="1"/>
    </xf>
    <xf numFmtId="176" fontId="24" fillId="8" borderId="1" xfId="4" applyNumberFormat="1" applyFont="1" applyFill="1" applyBorder="1" applyAlignment="1">
      <alignment horizontal="center" vertical="center" wrapText="1"/>
    </xf>
    <xf numFmtId="0" fontId="24" fillId="8" borderId="1" xfId="4" applyFont="1" applyFill="1" applyBorder="1" applyAlignment="1">
      <alignment horizontal="center" vertical="center"/>
    </xf>
    <xf numFmtId="0" fontId="24" fillId="8" borderId="1" xfId="4" applyFont="1" applyFill="1" applyBorder="1" applyAlignment="1">
      <alignment horizontal="center" vertical="center" shrinkToFit="1"/>
    </xf>
    <xf numFmtId="0" fontId="24" fillId="8" borderId="1" xfId="4" applyFont="1" applyFill="1" applyBorder="1" applyAlignment="1">
      <alignment horizontal="left" vertical="center" wrapText="1"/>
    </xf>
    <xf numFmtId="0" fontId="23" fillId="8" borderId="1" xfId="4" applyFont="1" applyFill="1" applyBorder="1" applyAlignment="1">
      <alignment horizontal="left" vertical="center" wrapText="1"/>
    </xf>
    <xf numFmtId="0" fontId="23" fillId="8" borderId="1" xfId="4" applyFont="1" applyFill="1" applyBorder="1" applyAlignment="1">
      <alignment horizontal="center" vertical="center" shrinkToFit="1"/>
    </xf>
    <xf numFmtId="0" fontId="24" fillId="8" borderId="1" xfId="4" applyFont="1" applyFill="1" applyBorder="1">
      <alignment vertical="center"/>
    </xf>
    <xf numFmtId="0" fontId="27" fillId="8" borderId="1" xfId="4" applyFont="1" applyFill="1" applyBorder="1" applyAlignment="1">
      <alignment horizontal="center" vertical="center"/>
    </xf>
    <xf numFmtId="0" fontId="27" fillId="8" borderId="1" xfId="4" applyFont="1" applyFill="1" applyBorder="1" applyAlignment="1">
      <alignment horizontal="center" vertical="center" wrapText="1"/>
    </xf>
    <xf numFmtId="0" fontId="27" fillId="8" borderId="1" xfId="4" applyFont="1" applyFill="1" applyBorder="1" applyAlignment="1">
      <alignment horizontal="left" vertical="center" wrapText="1"/>
    </xf>
    <xf numFmtId="176" fontId="27" fillId="8" borderId="1" xfId="4" applyNumberFormat="1" applyFont="1" applyFill="1" applyBorder="1" applyAlignment="1">
      <alignment horizontal="center" vertical="center" wrapText="1"/>
    </xf>
    <xf numFmtId="0" fontId="27" fillId="8" borderId="1" xfId="4" applyFont="1" applyFill="1" applyBorder="1" applyAlignment="1">
      <alignment horizontal="center" vertical="center" shrinkToFit="1"/>
    </xf>
    <xf numFmtId="0" fontId="40" fillId="2" borderId="0" xfId="4" applyFont="1" applyAlignment="1">
      <alignment vertical="top"/>
    </xf>
    <xf numFmtId="0" fontId="22" fillId="8" borderId="1" xfId="4" applyFont="1" applyFill="1" applyBorder="1" applyAlignment="1">
      <alignment horizontal="left" vertical="center" wrapText="1"/>
    </xf>
    <xf numFmtId="0" fontId="22" fillId="8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horizontal="center" vertical="top"/>
    </xf>
    <xf numFmtId="0" fontId="24" fillId="9" borderId="1" xfId="4" applyFont="1" applyFill="1" applyBorder="1" applyAlignment="1">
      <alignment horizontal="center" vertical="center" wrapText="1"/>
    </xf>
    <xf numFmtId="0" fontId="24" fillId="9" borderId="1" xfId="4" applyFont="1" applyFill="1" applyBorder="1" applyAlignment="1">
      <alignment horizontal="left" vertical="center" wrapText="1"/>
    </xf>
    <xf numFmtId="176" fontId="24" fillId="9" borderId="1" xfId="4" applyNumberFormat="1" applyFont="1" applyFill="1" applyBorder="1" applyAlignment="1">
      <alignment horizontal="center" vertical="center" wrapText="1"/>
    </xf>
    <xf numFmtId="0" fontId="24" fillId="9" borderId="1" xfId="4" applyFont="1" applyFill="1" applyBorder="1" applyAlignment="1">
      <alignment horizontal="center" vertical="center"/>
    </xf>
    <xf numFmtId="0" fontId="24" fillId="9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horizontal="left" vertical="top" wrapText="1"/>
    </xf>
    <xf numFmtId="0" fontId="24" fillId="9" borderId="1" xfId="4" applyFont="1" applyFill="1" applyBorder="1" applyAlignment="1">
      <alignment horizontal="left" vertical="center"/>
    </xf>
    <xf numFmtId="0" fontId="24" fillId="9" borderId="1" xfId="4" applyFont="1" applyFill="1" applyBorder="1" applyAlignment="1">
      <alignment horizontal="center" vertical="top" shrinkToFit="1"/>
    </xf>
    <xf numFmtId="0" fontId="24" fillId="9" borderId="1" xfId="4" applyFont="1" applyFill="1" applyBorder="1" applyAlignment="1">
      <alignment horizontal="left" vertical="top"/>
    </xf>
    <xf numFmtId="0" fontId="23" fillId="9" borderId="1" xfId="4" applyFont="1" applyFill="1" applyBorder="1" applyAlignment="1">
      <alignment horizontal="left" vertical="center" wrapText="1"/>
    </xf>
    <xf numFmtId="0" fontId="41" fillId="9" borderId="0" xfId="4" applyFont="1" applyFill="1" applyAlignment="1">
      <alignment horizontal="justify" vertical="center"/>
    </xf>
    <xf numFmtId="0" fontId="23" fillId="9" borderId="1" xfId="4" applyFont="1" applyFill="1" applyBorder="1" applyAlignment="1">
      <alignment horizontal="center" vertical="center" shrinkToFit="1"/>
    </xf>
    <xf numFmtId="0" fontId="25" fillId="2" borderId="0" xfId="4" applyFont="1">
      <alignment vertical="center"/>
    </xf>
    <xf numFmtId="0" fontId="26" fillId="9" borderId="1" xfId="4" applyFont="1" applyFill="1" applyBorder="1" applyAlignment="1">
      <alignment horizontal="left" vertical="center" wrapText="1"/>
    </xf>
    <xf numFmtId="176" fontId="26" fillId="9" borderId="1" xfId="4" applyNumberFormat="1" applyFont="1" applyFill="1" applyBorder="1" applyAlignment="1">
      <alignment horizontal="center" vertical="center" wrapText="1"/>
    </xf>
    <xf numFmtId="0" fontId="26" fillId="9" borderId="1" xfId="4" applyFont="1" applyFill="1" applyBorder="1" applyAlignment="1">
      <alignment horizontal="center" vertical="center" wrapText="1"/>
    </xf>
    <xf numFmtId="0" fontId="26" fillId="9" borderId="1" xfId="4" applyFont="1" applyFill="1" applyBorder="1" applyAlignment="1">
      <alignment horizontal="center" vertical="center" shrinkToFit="1"/>
    </xf>
    <xf numFmtId="0" fontId="24" fillId="9" borderId="1" xfId="4" applyFont="1" applyFill="1" applyBorder="1" applyAlignment="1">
      <alignment vertical="top"/>
    </xf>
    <xf numFmtId="0" fontId="24" fillId="10" borderId="1" xfId="4" applyFont="1" applyFill="1" applyBorder="1">
      <alignment vertical="center"/>
    </xf>
    <xf numFmtId="0" fontId="23" fillId="10" borderId="1" xfId="4" applyFont="1" applyFill="1" applyBorder="1" applyAlignment="1">
      <alignment horizontal="left" vertical="center" wrapText="1"/>
    </xf>
    <xf numFmtId="0" fontId="23" fillId="10" borderId="1" xfId="4" applyFont="1" applyFill="1" applyBorder="1" applyAlignment="1">
      <alignment horizontal="center" vertical="center" shrinkToFit="1"/>
    </xf>
    <xf numFmtId="0" fontId="24" fillId="6" borderId="1" xfId="4" applyFont="1" applyFill="1" applyBorder="1" applyAlignment="1">
      <alignment horizontal="center" vertical="top"/>
    </xf>
    <xf numFmtId="0" fontId="24" fillId="6" borderId="1" xfId="4" applyFont="1" applyFill="1" applyBorder="1" applyAlignment="1">
      <alignment horizontal="center" vertical="center" wrapText="1"/>
    </xf>
    <xf numFmtId="0" fontId="24" fillId="6" borderId="1" xfId="4" applyFont="1" applyFill="1" applyBorder="1" applyAlignment="1">
      <alignment horizontal="left" vertical="center" wrapText="1"/>
    </xf>
    <xf numFmtId="176" fontId="24" fillId="6" borderId="1" xfId="4" applyNumberFormat="1" applyFont="1" applyFill="1" applyBorder="1" applyAlignment="1">
      <alignment horizontal="center" vertical="center" wrapText="1"/>
    </xf>
    <xf numFmtId="0" fontId="24" fillId="6" borderId="1" xfId="4" applyFont="1" applyFill="1" applyBorder="1" applyAlignment="1">
      <alignment horizontal="center" vertical="center"/>
    </xf>
    <xf numFmtId="0" fontId="24" fillId="6" borderId="1" xfId="4" applyFont="1" applyFill="1" applyBorder="1" applyAlignment="1">
      <alignment horizontal="center" vertical="center" shrinkToFit="1"/>
    </xf>
    <xf numFmtId="0" fontId="24" fillId="6" borderId="1" xfId="4" applyFont="1" applyFill="1" applyBorder="1" applyAlignment="1">
      <alignment horizontal="left" vertical="center"/>
    </xf>
    <xf numFmtId="0" fontId="24" fillId="11" borderId="1" xfId="4" applyFont="1" applyFill="1" applyBorder="1" applyAlignment="1">
      <alignment horizontal="center" vertical="top"/>
    </xf>
    <xf numFmtId="0" fontId="24" fillId="11" borderId="1" xfId="4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left" vertical="center" wrapText="1"/>
    </xf>
    <xf numFmtId="176" fontId="24" fillId="11" borderId="1" xfId="4" applyNumberFormat="1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center" vertical="center"/>
    </xf>
    <xf numFmtId="0" fontId="24" fillId="11" borderId="1" xfId="4" applyFont="1" applyFill="1" applyBorder="1" applyAlignment="1">
      <alignment horizontal="center" vertical="center" shrinkToFit="1"/>
    </xf>
    <xf numFmtId="0" fontId="24" fillId="11" borderId="1" xfId="4" applyFont="1" applyFill="1" applyBorder="1" applyAlignment="1">
      <alignment horizontal="left" vertical="top"/>
    </xf>
    <xf numFmtId="0" fontId="27" fillId="11" borderId="1" xfId="4" applyFont="1" applyFill="1" applyBorder="1" applyAlignment="1">
      <alignment horizontal="center" vertical="center" shrinkToFit="1"/>
    </xf>
    <xf numFmtId="0" fontId="23" fillId="11" borderId="1" xfId="4" applyFont="1" applyFill="1" applyBorder="1" applyAlignment="1">
      <alignment horizontal="left" vertical="center" wrapText="1"/>
    </xf>
    <xf numFmtId="0" fontId="23" fillId="11" borderId="1" xfId="4" applyFont="1" applyFill="1" applyBorder="1" applyAlignment="1">
      <alignment horizontal="center" vertical="center" wrapText="1"/>
    </xf>
    <xf numFmtId="0" fontId="28" fillId="11" borderId="1" xfId="4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vertical="top"/>
    </xf>
    <xf numFmtId="0" fontId="24" fillId="11" borderId="1" xfId="4" applyFont="1" applyFill="1" applyBorder="1" applyAlignment="1">
      <alignment horizontal="center" vertical="center" wrapText="1" shrinkToFit="1"/>
    </xf>
    <xf numFmtId="0" fontId="23" fillId="11" borderId="1" xfId="4" applyFont="1" applyFill="1" applyBorder="1" applyAlignment="1">
      <alignment horizontal="center" vertical="center" shrinkToFit="1"/>
    </xf>
    <xf numFmtId="0" fontId="24" fillId="11" borderId="1" xfId="4" applyFont="1" applyFill="1" applyBorder="1" applyAlignment="1">
      <alignment vertical="top" shrinkToFit="1"/>
    </xf>
    <xf numFmtId="0" fontId="38" fillId="2" borderId="0" xfId="4" applyFont="1" applyAlignment="1">
      <alignment vertical="top" wrapText="1"/>
    </xf>
    <xf numFmtId="0" fontId="21" fillId="2" borderId="0" xfId="4" applyFont="1" applyAlignment="1">
      <alignment horizontal="center" vertical="top"/>
    </xf>
    <xf numFmtId="0" fontId="38" fillId="2" borderId="0" xfId="4" applyFont="1" applyAlignment="1">
      <alignment vertical="top"/>
    </xf>
    <xf numFmtId="0" fontId="27" fillId="2" borderId="0" xfId="4" applyFont="1" applyAlignment="1">
      <alignment vertical="top"/>
    </xf>
    <xf numFmtId="0" fontId="38" fillId="2" borderId="0" xfId="4" applyFont="1" applyAlignment="1">
      <alignment vertical="top" shrinkToFit="1"/>
    </xf>
    <xf numFmtId="0" fontId="13" fillId="2" borderId="0" xfId="4" applyFont="1" applyAlignment="1">
      <alignment horizontal="center" vertical="center"/>
    </xf>
    <xf numFmtId="0" fontId="12" fillId="13" borderId="8" xfId="4" applyFont="1" applyFill="1" applyBorder="1" applyAlignment="1">
      <alignment horizontal="left" vertical="center" wrapText="1"/>
    </xf>
    <xf numFmtId="0" fontId="14" fillId="13" borderId="8" xfId="4" applyFont="1" applyFill="1" applyBorder="1" applyAlignment="1">
      <alignment horizontal="left" vertical="center" wrapText="1"/>
    </xf>
    <xf numFmtId="0" fontId="12" fillId="13" borderId="9" xfId="4" applyFont="1" applyFill="1" applyBorder="1" applyAlignment="1">
      <alignment horizontal="left" vertical="center" wrapText="1"/>
    </xf>
    <xf numFmtId="0" fontId="13" fillId="2" borderId="0" xfId="4" applyFont="1">
      <alignment vertical="center"/>
    </xf>
    <xf numFmtId="0" fontId="14" fillId="14" borderId="8" xfId="4" applyFont="1" applyFill="1" applyBorder="1" applyAlignment="1">
      <alignment horizontal="left" vertical="center" wrapText="1"/>
    </xf>
    <xf numFmtId="0" fontId="12" fillId="14" borderId="8" xfId="4" applyFont="1" applyFill="1" applyBorder="1" applyAlignment="1">
      <alignment horizontal="left" vertical="center" wrapText="1"/>
    </xf>
    <xf numFmtId="177" fontId="17" fillId="2" borderId="10" xfId="4" applyNumberFormat="1" applyFont="1" applyBorder="1" applyAlignment="1">
      <alignment horizontal="center" vertical="center" wrapText="1"/>
    </xf>
    <xf numFmtId="177" fontId="18" fillId="2" borderId="10" xfId="4" applyNumberFormat="1" applyFont="1" applyBorder="1" applyAlignment="1">
      <alignment horizontal="center" vertical="center" wrapText="1"/>
    </xf>
    <xf numFmtId="177" fontId="19" fillId="22" borderId="7" xfId="3" applyNumberFormat="1" applyFont="1" applyFill="1" applyBorder="1" applyAlignment="1">
      <alignment horizontal="center" vertical="center" wrapText="1"/>
    </xf>
    <xf numFmtId="0" fontId="13" fillId="2" borderId="0" xfId="4" applyFont="1" applyAlignment="1">
      <alignment vertical="top"/>
    </xf>
    <xf numFmtId="0" fontId="13" fillId="15" borderId="0" xfId="4" applyFont="1" applyFill="1" applyAlignment="1">
      <alignment vertical="top"/>
    </xf>
    <xf numFmtId="0" fontId="15" fillId="2" borderId="0" xfId="4" applyFont="1" applyAlignment="1">
      <alignment vertical="top"/>
    </xf>
    <xf numFmtId="0" fontId="16" fillId="2" borderId="0" xfId="4" applyFont="1" applyAlignment="1">
      <alignment vertical="top"/>
    </xf>
    <xf numFmtId="0" fontId="16" fillId="16" borderId="7" xfId="4" applyFont="1" applyFill="1" applyBorder="1" applyAlignment="1">
      <alignment horizontal="left" vertical="center" wrapText="1"/>
    </xf>
    <xf numFmtId="0" fontId="20" fillId="2" borderId="0" xfId="4" applyFont="1" applyAlignment="1">
      <alignment vertical="top"/>
    </xf>
    <xf numFmtId="0" fontId="18" fillId="7" borderId="7" xfId="4" applyFont="1" applyFill="1" applyBorder="1" applyAlignment="1">
      <alignment vertical="top"/>
    </xf>
    <xf numFmtId="0" fontId="18" fillId="5" borderId="7" xfId="4" applyFont="1" applyFill="1" applyBorder="1" applyAlignment="1">
      <alignment vertical="top"/>
    </xf>
    <xf numFmtId="0" fontId="18" fillId="5" borderId="7" xfId="4" applyFont="1" applyFill="1" applyBorder="1" applyAlignment="1">
      <alignment vertical="top" wrapText="1"/>
    </xf>
    <xf numFmtId="0" fontId="15" fillId="6" borderId="7" xfId="4" applyFont="1" applyFill="1" applyBorder="1" applyAlignment="1">
      <alignment horizontal="left" vertical="center" wrapText="1"/>
    </xf>
    <xf numFmtId="0" fontId="18" fillId="7" borderId="7" xfId="4" applyFont="1" applyFill="1" applyBorder="1" applyAlignment="1">
      <alignment vertical="top" wrapText="1"/>
    </xf>
    <xf numFmtId="0" fontId="13" fillId="6" borderId="7" xfId="4" applyFont="1" applyFill="1" applyBorder="1" applyAlignment="1">
      <alignment vertical="top"/>
    </xf>
    <xf numFmtId="0" fontId="30" fillId="5" borderId="7" xfId="4" applyFont="1" applyFill="1" applyBorder="1" applyAlignment="1">
      <alignment vertical="top"/>
    </xf>
    <xf numFmtId="0" fontId="15" fillId="10" borderId="7" xfId="4" applyFont="1" applyFill="1" applyBorder="1" applyAlignment="1">
      <alignment horizontal="left" vertical="center" wrapText="1"/>
    </xf>
    <xf numFmtId="0" fontId="18" fillId="6" borderId="7" xfId="4" applyFont="1" applyFill="1" applyBorder="1" applyAlignment="1">
      <alignment vertical="top" wrapText="1"/>
    </xf>
    <xf numFmtId="0" fontId="18" fillId="23" borderId="7" xfId="4" applyFont="1" applyFill="1" applyBorder="1" applyAlignment="1">
      <alignment vertical="top" wrapText="1"/>
    </xf>
    <xf numFmtId="0" fontId="15" fillId="5" borderId="7" xfId="4" applyFont="1" applyFill="1" applyBorder="1" applyAlignment="1">
      <alignment vertical="top"/>
    </xf>
    <xf numFmtId="0" fontId="15" fillId="16" borderId="7" xfId="4" applyFont="1" applyFill="1" applyBorder="1" applyAlignment="1">
      <alignment horizontal="left" vertical="center" wrapText="1"/>
    </xf>
    <xf numFmtId="0" fontId="15" fillId="23" borderId="7" xfId="4" applyFont="1" applyFill="1" applyBorder="1" applyAlignment="1">
      <alignment horizontal="left" vertical="center" wrapText="1"/>
    </xf>
    <xf numFmtId="0" fontId="15" fillId="5" borderId="7" xfId="4" applyFont="1" applyFill="1" applyBorder="1" applyAlignment="1">
      <alignment vertical="top" wrapText="1"/>
    </xf>
    <xf numFmtId="0" fontId="15" fillId="23" borderId="7" xfId="4" applyFont="1" applyFill="1" applyBorder="1" applyAlignment="1">
      <alignment vertical="center" wrapText="1"/>
    </xf>
    <xf numFmtId="0" fontId="18" fillId="7" borderId="15" xfId="4" applyFont="1" applyFill="1" applyBorder="1" applyAlignment="1">
      <alignment vertical="top" wrapText="1"/>
    </xf>
    <xf numFmtId="0" fontId="13" fillId="5" borderId="7" xfId="4" applyFont="1" applyFill="1" applyBorder="1" applyAlignment="1">
      <alignment vertical="top" wrapText="1"/>
    </xf>
    <xf numFmtId="0" fontId="30" fillId="5" borderId="7" xfId="4" applyFont="1" applyFill="1" applyBorder="1" applyAlignment="1">
      <alignment vertical="top" wrapText="1"/>
    </xf>
    <xf numFmtId="0" fontId="33" fillId="16" borderId="7" xfId="4" applyFont="1" applyFill="1" applyBorder="1" applyAlignment="1">
      <alignment horizontal="left" vertical="center" wrapText="1"/>
    </xf>
    <xf numFmtId="0" fontId="15" fillId="23" borderId="9" xfId="4" applyFont="1" applyFill="1" applyBorder="1" applyAlignment="1">
      <alignment horizontal="left" vertical="center" wrapText="1"/>
    </xf>
    <xf numFmtId="0" fontId="18" fillId="7" borderId="11" xfId="4" applyFont="1" applyFill="1" applyBorder="1" applyAlignment="1">
      <alignment vertical="top" wrapText="1"/>
    </xf>
    <xf numFmtId="0" fontId="5" fillId="23" borderId="1" xfId="4" applyFont="1" applyFill="1" applyBorder="1" applyAlignment="1">
      <alignment vertical="top"/>
    </xf>
    <xf numFmtId="0" fontId="18" fillId="23" borderId="13" xfId="4" applyFont="1" applyFill="1" applyBorder="1" applyAlignment="1">
      <alignment vertical="top" wrapText="1"/>
    </xf>
    <xf numFmtId="0" fontId="15" fillId="16" borderId="9" xfId="4" applyFont="1" applyFill="1" applyBorder="1" applyAlignment="1">
      <alignment horizontal="left" vertical="center" wrapText="1"/>
    </xf>
    <xf numFmtId="0" fontId="15" fillId="10" borderId="10" xfId="4" applyFont="1" applyFill="1" applyBorder="1" applyAlignment="1">
      <alignment horizontal="left" vertical="center" wrapText="1"/>
    </xf>
    <xf numFmtId="0" fontId="15" fillId="23" borderId="7" xfId="4" applyFont="1" applyFill="1" applyBorder="1">
      <alignment vertical="center"/>
    </xf>
    <xf numFmtId="0" fontId="13" fillId="2" borderId="11" xfId="4" applyFont="1" applyBorder="1" applyAlignment="1">
      <alignment vertical="top" wrapText="1"/>
    </xf>
    <xf numFmtId="0" fontId="13" fillId="16" borderId="1" xfId="4" applyFont="1" applyFill="1" applyBorder="1" applyAlignment="1">
      <alignment vertical="top"/>
    </xf>
    <xf numFmtId="0" fontId="15" fillId="10" borderId="13" xfId="4" applyFont="1" applyFill="1" applyBorder="1" applyAlignment="1">
      <alignment horizontal="left" vertical="center" wrapText="1"/>
    </xf>
    <xf numFmtId="0" fontId="13" fillId="2" borderId="1" xfId="4" applyFont="1" applyBorder="1" applyAlignment="1">
      <alignment vertical="top"/>
    </xf>
    <xf numFmtId="0" fontId="15" fillId="16" borderId="14" xfId="4" applyFont="1" applyFill="1" applyBorder="1" applyAlignment="1">
      <alignment horizontal="left" vertical="center" wrapText="1"/>
    </xf>
    <xf numFmtId="0" fontId="13" fillId="2" borderId="7" xfId="4" applyFont="1" applyBorder="1" applyAlignment="1">
      <alignment vertical="top" wrapText="1"/>
    </xf>
    <xf numFmtId="0" fontId="13" fillId="2" borderId="10" xfId="4" applyFont="1" applyBorder="1" applyAlignment="1">
      <alignment vertical="top" wrapText="1"/>
    </xf>
    <xf numFmtId="0" fontId="15" fillId="10" borderId="16" xfId="4" applyFont="1" applyFill="1" applyBorder="1" applyAlignment="1">
      <alignment horizontal="left" vertical="center" wrapText="1"/>
    </xf>
    <xf numFmtId="0" fontId="15" fillId="2" borderId="7" xfId="4" applyFont="1" applyBorder="1" applyAlignment="1">
      <alignment horizontal="left" vertical="center" wrapText="1"/>
    </xf>
    <xf numFmtId="0" fontId="15" fillId="2" borderId="14" xfId="4" applyFont="1" applyBorder="1" applyAlignment="1">
      <alignment horizontal="left" vertical="center" wrapText="1"/>
    </xf>
    <xf numFmtId="0" fontId="18" fillId="7" borderId="13" xfId="4" applyFont="1" applyFill="1" applyBorder="1" applyAlignment="1">
      <alignment vertical="top" wrapText="1"/>
    </xf>
    <xf numFmtId="0" fontId="15" fillId="2" borderId="0" xfId="4" applyFont="1" applyAlignment="1">
      <alignment horizontal="left" vertical="center" wrapText="1"/>
    </xf>
    <xf numFmtId="0" fontId="5" fillId="7" borderId="15" xfId="4" applyFont="1" applyFill="1" applyBorder="1" applyAlignment="1">
      <alignment vertical="top" wrapText="1"/>
    </xf>
    <xf numFmtId="0" fontId="13" fillId="2" borderId="14" xfId="4" applyFont="1" applyBorder="1" applyAlignment="1">
      <alignment vertical="top" wrapText="1"/>
    </xf>
    <xf numFmtId="0" fontId="13" fillId="23" borderId="15" xfId="4" applyFont="1" applyFill="1" applyBorder="1" applyAlignment="1">
      <alignment vertical="top" wrapText="1"/>
    </xf>
    <xf numFmtId="0" fontId="18" fillId="23" borderId="15" xfId="4" applyFont="1" applyFill="1" applyBorder="1" applyAlignment="1">
      <alignment vertical="top" wrapText="1"/>
    </xf>
    <xf numFmtId="0" fontId="15" fillId="23" borderId="15" xfId="4" applyFont="1" applyFill="1" applyBorder="1" applyAlignment="1">
      <alignment horizontal="left" vertical="center" wrapText="1"/>
    </xf>
    <xf numFmtId="0" fontId="13" fillId="23" borderId="0" xfId="4" applyFont="1" applyFill="1" applyAlignment="1">
      <alignment vertical="top"/>
    </xf>
    <xf numFmtId="0" fontId="30" fillId="7" borderId="7" xfId="4" applyFont="1" applyFill="1" applyBorder="1" applyAlignment="1">
      <alignment vertical="top" wrapText="1"/>
    </xf>
    <xf numFmtId="0" fontId="15" fillId="16" borderId="20" xfId="4" applyFont="1" applyFill="1" applyBorder="1" applyAlignment="1">
      <alignment horizontal="left" vertical="center" wrapText="1"/>
    </xf>
    <xf numFmtId="0" fontId="15" fillId="16" borderId="15" xfId="4" applyFont="1" applyFill="1" applyBorder="1" applyAlignment="1">
      <alignment horizontal="left" vertical="center" wrapText="1"/>
    </xf>
    <xf numFmtId="0" fontId="13" fillId="2" borderId="15" xfId="4" applyFont="1" applyBorder="1" applyAlignment="1">
      <alignment vertical="top" wrapText="1"/>
    </xf>
    <xf numFmtId="0" fontId="15" fillId="2" borderId="7" xfId="4" applyFont="1" applyBorder="1" applyAlignment="1">
      <alignment vertical="top" wrapText="1"/>
    </xf>
    <xf numFmtId="0" fontId="13" fillId="2" borderId="21" xfId="4" applyFont="1" applyBorder="1" applyAlignment="1">
      <alignment vertical="top" wrapText="1"/>
    </xf>
    <xf numFmtId="0" fontId="13" fillId="2" borderId="16" xfId="4" applyFont="1" applyBorder="1" applyAlignment="1">
      <alignment vertical="top" wrapText="1"/>
    </xf>
    <xf numFmtId="0" fontId="13" fillId="2" borderId="22" xfId="4" applyFont="1" applyBorder="1" applyAlignment="1">
      <alignment vertical="top" wrapText="1"/>
    </xf>
    <xf numFmtId="0" fontId="15" fillId="2" borderId="1" xfId="4" applyFont="1" applyBorder="1" applyAlignment="1">
      <alignment horizontal="left" vertical="top" wrapText="1"/>
    </xf>
    <xf numFmtId="0" fontId="16" fillId="2" borderId="1" xfId="4" applyFont="1" applyBorder="1" applyAlignment="1">
      <alignment horizontal="left" vertical="top" wrapText="1"/>
    </xf>
    <xf numFmtId="177" fontId="12" fillId="18" borderId="11" xfId="4" applyNumberFormat="1" applyFont="1" applyFill="1" applyBorder="1" applyAlignment="1">
      <alignment horizontal="left" vertical="center" wrapText="1"/>
    </xf>
    <xf numFmtId="177" fontId="12" fillId="18" borderId="12" xfId="4" applyNumberFormat="1" applyFont="1" applyFill="1" applyBorder="1" applyAlignment="1">
      <alignment horizontal="left" vertical="center" wrapText="1"/>
    </xf>
    <xf numFmtId="177" fontId="12" fillId="18" borderId="13" xfId="4" applyNumberFormat="1" applyFont="1" applyFill="1" applyBorder="1" applyAlignment="1">
      <alignment horizontal="left" vertical="center" wrapText="1"/>
    </xf>
    <xf numFmtId="0" fontId="13" fillId="2" borderId="0" xfId="4" applyFont="1" applyAlignment="1">
      <alignment horizontal="left" vertical="top"/>
    </xf>
    <xf numFmtId="0" fontId="37" fillId="20" borderId="2" xfId="3" applyFont="1" applyFill="1" applyBorder="1" applyAlignment="1">
      <alignment horizontal="center" vertical="center" wrapText="1"/>
    </xf>
    <xf numFmtId="0" fontId="37" fillId="20" borderId="19" xfId="3" applyFont="1" applyFill="1" applyBorder="1" applyAlignment="1">
      <alignment horizontal="center" vertical="center"/>
    </xf>
    <xf numFmtId="0" fontId="37" fillId="20" borderId="4" xfId="3" applyFont="1" applyFill="1" applyBorder="1" applyAlignment="1">
      <alignment horizontal="center" vertical="center"/>
    </xf>
    <xf numFmtId="0" fontId="31" fillId="20" borderId="2" xfId="3" applyFont="1" applyFill="1" applyBorder="1" applyAlignment="1">
      <alignment horizontal="center" vertical="center" wrapText="1"/>
    </xf>
    <xf numFmtId="0" fontId="31" fillId="20" borderId="19" xfId="3" applyFont="1" applyFill="1" applyBorder="1" applyAlignment="1">
      <alignment horizontal="center" vertical="center"/>
    </xf>
    <xf numFmtId="0" fontId="31" fillId="20" borderId="4" xfId="3" applyFont="1" applyFill="1" applyBorder="1" applyAlignment="1">
      <alignment horizontal="center" vertical="center"/>
    </xf>
    <xf numFmtId="0" fontId="44" fillId="2" borderId="0" xfId="3" applyFont="1" applyAlignment="1">
      <alignment horizontal="center" vertical="center"/>
    </xf>
    <xf numFmtId="0" fontId="46" fillId="2" borderId="0" xfId="3" applyFont="1">
      <alignment vertical="center"/>
    </xf>
    <xf numFmtId="0" fontId="4" fillId="2" borderId="5" xfId="3" applyFont="1" applyBorder="1" applyAlignment="1">
      <alignment vertical="center" wrapText="1"/>
    </xf>
    <xf numFmtId="0" fontId="4" fillId="2" borderId="5" xfId="3" applyFont="1" applyBorder="1">
      <alignment vertical="center"/>
    </xf>
    <xf numFmtId="0" fontId="31" fillId="20" borderId="2" xfId="3" applyFont="1" applyFill="1" applyBorder="1" applyAlignment="1">
      <alignment horizontal="center" vertical="center"/>
    </xf>
    <xf numFmtId="0" fontId="31" fillId="20" borderId="3" xfId="3" applyFont="1" applyFill="1" applyBorder="1" applyAlignment="1">
      <alignment horizontal="center" vertical="center"/>
    </xf>
    <xf numFmtId="0" fontId="31" fillId="20" borderId="18" xfId="3" applyFont="1" applyFill="1" applyBorder="1" applyAlignment="1">
      <alignment horizontal="center" vertical="center"/>
    </xf>
    <xf numFmtId="0" fontId="31" fillId="20" borderId="17" xfId="3" applyFont="1" applyFill="1" applyBorder="1" applyAlignment="1">
      <alignment horizontal="center" vertical="center"/>
    </xf>
  </cellXfs>
  <cellStyles count="5">
    <cellStyle name="표준" xfId="0" builtinId="0"/>
    <cellStyle name="표준 2" xfId="4" xr:uid="{07EA55D0-B894-4F2B-917B-868947995584}"/>
    <cellStyle name="표준 2 2" xfId="1" xr:uid="{5524DDB6-6EF3-4589-8622-20FD14549C71}"/>
    <cellStyle name="표준 5" xfId="3" xr:uid="{77E9A9E8-739B-4119-8751-22E4A763F2E0}"/>
    <cellStyle name="표준_Sheet1" xfId="2" xr:uid="{CF3926CA-9447-499A-B7D1-694BE3DB7151}"/>
  </cellStyles>
  <dxfs count="0"/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22&#45380;%20&#50629;&#45955;\WORK\&#51648;&#45733;&#44592;&#44228;\intelligent\lesson\2026%20&#44368;&#50977;&#44284;&#51221;\2&#54617;&#44592;\&#45824;&#54617;&#50896;%20&#44368;&#44284;&#44284;&#51221;_2026_2&#52264;_&#52572;&#51333;&#48376;_202604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별교수(분야별 교과목리스트포함)"/>
      <sheetName val="2021_1차_교과과정표"/>
      <sheetName val="원자력시스템전공 교과목(5개과)"/>
      <sheetName val="타전공인정과목"/>
      <sheetName val="2022교과과정표(2022-1차 개정)"/>
      <sheetName val="2022교과과정표(2022-2차 개정)"/>
      <sheetName val="2023교과과정표(2023-1차 개정)"/>
      <sheetName val="2023-2차 전체"/>
      <sheetName val="2023-2차"/>
      <sheetName val="2024-1차"/>
      <sheetName val="2024-2차"/>
      <sheetName val="2025-1차"/>
      <sheetName val="2025-2차"/>
      <sheetName val="2026-1차"/>
      <sheetName val="2026-2차"/>
      <sheetName val="핵심역량"/>
      <sheetName val="호환성 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G1" t="str">
            <v>교과목번호</v>
          </cell>
          <cell r="H1" t="str">
            <v>교과목명</v>
          </cell>
          <cell r="I1" t="str">
            <v>학점</v>
          </cell>
          <cell r="J1" t="str">
            <v>이수학년</v>
          </cell>
          <cell r="K1" t="str">
            <v>이수학기</v>
          </cell>
          <cell r="L1" t="str">
            <v>학과핵심역량</v>
          </cell>
        </row>
        <row r="2">
          <cell r="G2" t="str">
            <v>MN6000208</v>
          </cell>
          <cell r="H2" t="str">
            <v>경계요소법</v>
          </cell>
          <cell r="I2" t="str">
            <v>3</v>
          </cell>
          <cell r="J2" t="str">
            <v>전학년</v>
          </cell>
          <cell r="K2" t="str">
            <v>전학기</v>
          </cell>
          <cell r="L2">
            <v>11</v>
          </cell>
        </row>
        <row r="3">
          <cell r="G3" t="str">
            <v>MN6000275</v>
          </cell>
          <cell r="H3" t="str">
            <v>계측공학특론</v>
          </cell>
          <cell r="I3" t="str">
            <v>3</v>
          </cell>
          <cell r="J3" t="str">
            <v>전학년</v>
          </cell>
          <cell r="K3" t="str">
            <v>전학기</v>
          </cell>
          <cell r="L3">
            <v>10</v>
          </cell>
        </row>
        <row r="4">
          <cell r="G4" t="str">
            <v>MN6000280</v>
          </cell>
          <cell r="H4" t="str">
            <v>계측및신호처리</v>
          </cell>
          <cell r="I4" t="str">
            <v>3</v>
          </cell>
          <cell r="J4" t="str">
            <v>전학년</v>
          </cell>
          <cell r="K4" t="str">
            <v>전학기</v>
          </cell>
          <cell r="L4" t="str">
            <v>10,11,13</v>
          </cell>
        </row>
        <row r="5">
          <cell r="G5" t="str">
            <v>MN6000515</v>
          </cell>
          <cell r="H5" t="str">
            <v>고체역학특론</v>
          </cell>
          <cell r="I5" t="str">
            <v>3</v>
          </cell>
          <cell r="J5" t="str">
            <v>전학년</v>
          </cell>
          <cell r="K5" t="str">
            <v>전학기</v>
          </cell>
          <cell r="L5">
            <v>10</v>
          </cell>
        </row>
        <row r="6">
          <cell r="G6" t="str">
            <v>MN6000792</v>
          </cell>
          <cell r="H6" t="str">
            <v>구조동역학</v>
          </cell>
          <cell r="I6" t="str">
            <v>3</v>
          </cell>
          <cell r="J6" t="str">
            <v>전학년</v>
          </cell>
          <cell r="K6" t="str">
            <v>전학기</v>
          </cell>
          <cell r="L6">
            <v>11</v>
          </cell>
        </row>
        <row r="7">
          <cell r="G7" t="str">
            <v>MN6001277</v>
          </cell>
          <cell r="H7" t="str">
            <v>마이크로로봇공학</v>
          </cell>
          <cell r="I7" t="str">
            <v>3</v>
          </cell>
          <cell r="J7" t="str">
            <v>전학년</v>
          </cell>
          <cell r="K7" t="str">
            <v>전학기</v>
          </cell>
          <cell r="L7">
            <v>10</v>
          </cell>
        </row>
        <row r="8">
          <cell r="G8" t="str">
            <v>MN6001421</v>
          </cell>
          <cell r="H8" t="str">
            <v>전동화자동차제어</v>
          </cell>
          <cell r="I8" t="str">
            <v>3</v>
          </cell>
          <cell r="J8" t="str">
            <v>전학년</v>
          </cell>
          <cell r="K8" t="str">
            <v>1학기</v>
          </cell>
          <cell r="L8" t="str">
            <v>10,11</v>
          </cell>
        </row>
        <row r="9">
          <cell r="G9" t="str">
            <v>MN6001688</v>
          </cell>
          <cell r="H9" t="str">
            <v xml:space="preserve">원자력재료 및 설계  </v>
          </cell>
          <cell r="I9" t="str">
            <v>3</v>
          </cell>
          <cell r="J9" t="str">
            <v>전학년</v>
          </cell>
          <cell r="K9" t="str">
            <v>1학기</v>
          </cell>
        </row>
        <row r="10">
          <cell r="G10" t="str">
            <v>MN6001716</v>
          </cell>
          <cell r="H10" t="str">
            <v>에너지재료특성평가특론</v>
          </cell>
          <cell r="I10" t="str">
            <v>3</v>
          </cell>
          <cell r="J10" t="str">
            <v>전학년</v>
          </cell>
          <cell r="K10" t="str">
            <v>1,2학기</v>
          </cell>
          <cell r="L10" t="str">
            <v>10,11</v>
          </cell>
        </row>
        <row r="11">
          <cell r="G11" t="str">
            <v>MN6001717</v>
          </cell>
          <cell r="H11" t="str">
            <v>에너지-환경국제세미나</v>
          </cell>
          <cell r="I11" t="str">
            <v>1.5</v>
          </cell>
          <cell r="J11" t="str">
            <v>전학년</v>
          </cell>
          <cell r="K11" t="str">
            <v>여름계절수업</v>
          </cell>
          <cell r="L11" t="str">
            <v>10,13</v>
          </cell>
        </row>
        <row r="12">
          <cell r="G12" t="str">
            <v>MN6001983</v>
          </cell>
          <cell r="H12" t="str">
            <v>강화학습제어</v>
          </cell>
          <cell r="I12" t="str">
            <v>3</v>
          </cell>
          <cell r="J12" t="str">
            <v>전학년</v>
          </cell>
          <cell r="K12" t="str">
            <v>1,2학기</v>
          </cell>
          <cell r="L12" t="str">
            <v>10,11</v>
          </cell>
        </row>
        <row r="13">
          <cell r="G13" t="str">
            <v>MN6001984</v>
          </cell>
          <cell r="H13" t="str">
            <v>머신러닝개론</v>
          </cell>
          <cell r="I13" t="str">
            <v>3</v>
          </cell>
          <cell r="J13" t="str">
            <v>전학년</v>
          </cell>
          <cell r="K13" t="str">
            <v>1,2학기</v>
          </cell>
          <cell r="L13" t="str">
            <v>10,11</v>
          </cell>
        </row>
        <row r="14">
          <cell r="G14" t="str">
            <v>MN6002173</v>
          </cell>
          <cell r="H14" t="str">
            <v>수열원히트펌프시스템</v>
          </cell>
          <cell r="I14" t="str">
            <v>3</v>
          </cell>
          <cell r="J14" t="str">
            <v>전학년</v>
          </cell>
          <cell r="K14" t="str">
            <v>1,2학기</v>
          </cell>
          <cell r="L14">
            <v>13</v>
          </cell>
        </row>
        <row r="15">
          <cell r="G15" t="str">
            <v>MN6002174</v>
          </cell>
          <cell r="H15" t="str">
            <v>원전기기부식특론</v>
          </cell>
          <cell r="I15" t="str">
            <v>3</v>
          </cell>
          <cell r="J15" t="str">
            <v>전학년</v>
          </cell>
          <cell r="K15" t="str">
            <v>1학기</v>
          </cell>
          <cell r="L15" t="str">
            <v>10,11,13</v>
          </cell>
        </row>
        <row r="16">
          <cell r="G16" t="str">
            <v>MN6002175</v>
          </cell>
          <cell r="H16" t="str">
            <v>비선형진동론</v>
          </cell>
          <cell r="I16" t="str">
            <v>3</v>
          </cell>
          <cell r="J16" t="str">
            <v>전학년</v>
          </cell>
          <cell r="K16" t="str">
            <v>1,2학기</v>
          </cell>
          <cell r="L16">
            <v>10</v>
          </cell>
        </row>
        <row r="17">
          <cell r="G17" t="str">
            <v>MN6002176</v>
          </cell>
          <cell r="H17" t="str">
            <v>공학위험분석</v>
          </cell>
          <cell r="I17" t="str">
            <v>3</v>
          </cell>
          <cell r="J17" t="str">
            <v>전학년</v>
          </cell>
          <cell r="K17" t="str">
            <v>전학기</v>
          </cell>
          <cell r="L17">
            <v>11</v>
          </cell>
        </row>
        <row r="18">
          <cell r="G18" t="str">
            <v>MN6100035</v>
          </cell>
          <cell r="H18" t="str">
            <v>기구학특론</v>
          </cell>
          <cell r="I18" t="str">
            <v>3</v>
          </cell>
          <cell r="J18" t="str">
            <v>전학년</v>
          </cell>
          <cell r="K18" t="str">
            <v>전학기</v>
          </cell>
          <cell r="L18">
            <v>10</v>
          </cell>
        </row>
        <row r="19">
          <cell r="G19" t="str">
            <v>MN6100111</v>
          </cell>
          <cell r="H19" t="str">
            <v>난류이론</v>
          </cell>
          <cell r="I19" t="str">
            <v>3</v>
          </cell>
          <cell r="J19" t="str">
            <v>전학년</v>
          </cell>
          <cell r="K19" t="str">
            <v>전학기</v>
          </cell>
          <cell r="L19">
            <v>10</v>
          </cell>
        </row>
        <row r="20">
          <cell r="G20" t="str">
            <v>MN6100191</v>
          </cell>
          <cell r="H20" t="str">
            <v>다물체동역학</v>
          </cell>
          <cell r="I20" t="str">
            <v>3</v>
          </cell>
          <cell r="J20" t="str">
            <v>전학년</v>
          </cell>
          <cell r="K20" t="str">
            <v>전학기</v>
          </cell>
          <cell r="L20">
            <v>11</v>
          </cell>
        </row>
        <row r="21">
          <cell r="G21" t="str">
            <v>MN6100201</v>
          </cell>
          <cell r="H21" t="str">
            <v>다변수제어</v>
          </cell>
          <cell r="I21" t="str">
            <v>3</v>
          </cell>
          <cell r="J21" t="str">
            <v>전학년</v>
          </cell>
          <cell r="K21" t="str">
            <v>전학기</v>
          </cell>
          <cell r="L21">
            <v>11</v>
          </cell>
        </row>
        <row r="22">
          <cell r="G22" t="str">
            <v>MN6100280</v>
          </cell>
          <cell r="H22" t="str">
            <v>대류열전달</v>
          </cell>
          <cell r="I22" t="str">
            <v>3</v>
          </cell>
          <cell r="J22" t="str">
            <v>전학년</v>
          </cell>
          <cell r="K22" t="str">
            <v>전학기</v>
          </cell>
          <cell r="L22" t="str">
            <v>10,13</v>
          </cell>
        </row>
        <row r="23">
          <cell r="G23" t="str">
            <v>MN6100480</v>
          </cell>
          <cell r="H23" t="str">
            <v>동역학특론</v>
          </cell>
          <cell r="I23" t="str">
            <v>3</v>
          </cell>
          <cell r="J23" t="str">
            <v>전학년</v>
          </cell>
          <cell r="K23" t="str">
            <v>전학기</v>
          </cell>
          <cell r="L23">
            <v>10</v>
          </cell>
        </row>
        <row r="24">
          <cell r="G24" t="str">
            <v>MN6100980</v>
          </cell>
          <cell r="H24" t="str">
            <v>복사열전달</v>
          </cell>
          <cell r="I24" t="str">
            <v>3</v>
          </cell>
          <cell r="J24" t="str">
            <v>전학년</v>
          </cell>
          <cell r="K24" t="str">
            <v>전학기</v>
          </cell>
          <cell r="L24" t="str">
            <v>10,11</v>
          </cell>
        </row>
        <row r="25">
          <cell r="G25" t="str">
            <v>MN6200015</v>
          </cell>
          <cell r="H25" t="str">
            <v>복합재료특론</v>
          </cell>
          <cell r="I25" t="str">
            <v>3</v>
          </cell>
          <cell r="J25" t="str">
            <v>전학년</v>
          </cell>
          <cell r="K25" t="str">
            <v>전학기</v>
          </cell>
          <cell r="L25">
            <v>10</v>
          </cell>
        </row>
        <row r="26">
          <cell r="G26" t="str">
            <v>MN6200226</v>
          </cell>
          <cell r="H26" t="str">
            <v>비선형제어</v>
          </cell>
          <cell r="I26" t="str">
            <v>3</v>
          </cell>
          <cell r="J26" t="str">
            <v>전학년</v>
          </cell>
          <cell r="K26" t="str">
            <v>전학기</v>
          </cell>
          <cell r="L26" t="str">
            <v>11,13</v>
          </cell>
        </row>
        <row r="27">
          <cell r="G27" t="str">
            <v>MN6200553</v>
          </cell>
          <cell r="H27" t="str">
            <v>생산자동화특론</v>
          </cell>
          <cell r="I27" t="str">
            <v>3</v>
          </cell>
          <cell r="J27" t="str">
            <v>전학년</v>
          </cell>
          <cell r="K27" t="str">
            <v>전학기</v>
          </cell>
          <cell r="L27" t="str">
            <v>10,12,13</v>
          </cell>
        </row>
        <row r="28">
          <cell r="G28" t="str">
            <v>MN6200693</v>
          </cell>
          <cell r="H28" t="str">
            <v>선형대수학특론</v>
          </cell>
          <cell r="I28" t="str">
            <v>3</v>
          </cell>
          <cell r="J28" t="str">
            <v>전학년</v>
          </cell>
          <cell r="K28" t="str">
            <v>전학기</v>
          </cell>
          <cell r="L28">
            <v>10</v>
          </cell>
        </row>
        <row r="29">
          <cell r="G29" t="str">
            <v>MN6200706</v>
          </cell>
          <cell r="H29" t="str">
            <v>선형제어</v>
          </cell>
          <cell r="I29" t="str">
            <v>3</v>
          </cell>
          <cell r="J29" t="str">
            <v>전학년</v>
          </cell>
          <cell r="K29" t="str">
            <v>전학기</v>
          </cell>
          <cell r="L29">
            <v>11</v>
          </cell>
        </row>
        <row r="30">
          <cell r="G30" t="str">
            <v>MN6200713</v>
          </cell>
          <cell r="H30" t="str">
            <v>선형진동론</v>
          </cell>
          <cell r="I30" t="str">
            <v>3</v>
          </cell>
          <cell r="J30" t="str">
            <v>전학년</v>
          </cell>
          <cell r="K30" t="str">
            <v>전학기</v>
          </cell>
          <cell r="L30">
            <v>11</v>
          </cell>
        </row>
        <row r="31">
          <cell r="G31" t="str">
            <v>MN6200888</v>
          </cell>
          <cell r="H31" t="str">
            <v>논문연구</v>
          </cell>
          <cell r="I31" t="str">
            <v>3</v>
          </cell>
          <cell r="J31" t="str">
            <v>전학년</v>
          </cell>
          <cell r="K31" t="str">
            <v>전학기</v>
          </cell>
          <cell r="L31" t="str">
            <v>10,11,12,13,14</v>
          </cell>
        </row>
        <row r="32">
          <cell r="G32" t="str">
            <v>MN6200945</v>
          </cell>
          <cell r="H32" t="str">
            <v>소성론</v>
          </cell>
          <cell r="I32" t="str">
            <v>3</v>
          </cell>
          <cell r="J32" t="str">
            <v>전학년</v>
          </cell>
          <cell r="K32" t="str">
            <v>전학기</v>
          </cell>
          <cell r="L32">
            <v>13</v>
          </cell>
        </row>
        <row r="33">
          <cell r="G33" t="str">
            <v>MN6300489</v>
          </cell>
          <cell r="H33" t="str">
            <v>연소공학특론</v>
          </cell>
          <cell r="I33" t="str">
            <v>3</v>
          </cell>
          <cell r="J33" t="str">
            <v>전학년</v>
          </cell>
          <cell r="K33" t="str">
            <v>전학기</v>
          </cell>
          <cell r="L33" t="str">
            <v>11,13</v>
          </cell>
        </row>
        <row r="34">
          <cell r="G34" t="str">
            <v>MN6300518</v>
          </cell>
          <cell r="H34" t="str">
            <v>열역학특론</v>
          </cell>
          <cell r="I34" t="str">
            <v>3</v>
          </cell>
          <cell r="J34" t="str">
            <v>전학년</v>
          </cell>
          <cell r="K34" t="str">
            <v>전학기</v>
          </cell>
          <cell r="L34">
            <v>10</v>
          </cell>
        </row>
        <row r="35">
          <cell r="G35" t="str">
            <v>MN6300561</v>
          </cell>
          <cell r="H35" t="str">
            <v>고등전산유체역학</v>
          </cell>
          <cell r="I35" t="str">
            <v>3</v>
          </cell>
          <cell r="J35" t="str">
            <v>전학년</v>
          </cell>
          <cell r="K35" t="str">
            <v>전학기</v>
          </cell>
          <cell r="L35" t="str">
            <v>10,11,13</v>
          </cell>
        </row>
        <row r="36">
          <cell r="G36" t="str">
            <v>MN6300590</v>
          </cell>
          <cell r="H36" t="str">
            <v>기관설계공학</v>
          </cell>
          <cell r="I36" t="str">
            <v>3</v>
          </cell>
          <cell r="J36" t="str">
            <v>전학년</v>
          </cell>
          <cell r="K36" t="str">
            <v>전학기</v>
          </cell>
          <cell r="L36">
            <v>10</v>
          </cell>
        </row>
        <row r="37">
          <cell r="G37" t="str">
            <v>MN6300600</v>
          </cell>
          <cell r="H37" t="str">
            <v>전산난류모델</v>
          </cell>
          <cell r="I37" t="str">
            <v>3</v>
          </cell>
          <cell r="J37" t="str">
            <v>전학년</v>
          </cell>
          <cell r="K37" t="str">
            <v>전학기</v>
          </cell>
          <cell r="L37" t="str">
            <v>11,13</v>
          </cell>
        </row>
        <row r="38">
          <cell r="G38" t="str">
            <v>MN6300773</v>
          </cell>
          <cell r="H38" t="str">
            <v>유압제어</v>
          </cell>
          <cell r="I38" t="str">
            <v>3</v>
          </cell>
          <cell r="J38" t="str">
            <v>전학년</v>
          </cell>
          <cell r="K38" t="str">
            <v>전학기</v>
          </cell>
          <cell r="L38">
            <v>10</v>
          </cell>
        </row>
        <row r="39">
          <cell r="G39" t="str">
            <v>MN6300798</v>
          </cell>
          <cell r="H39" t="str">
            <v>전산기구학</v>
          </cell>
          <cell r="I39" t="str">
            <v>3</v>
          </cell>
          <cell r="J39" t="str">
            <v>전학년</v>
          </cell>
          <cell r="K39" t="str">
            <v>전학기</v>
          </cell>
          <cell r="L39">
            <v>10</v>
          </cell>
        </row>
        <row r="40">
          <cell r="G40" t="str">
            <v>MN6300813</v>
          </cell>
          <cell r="H40" t="str">
            <v>기능부품설계특론</v>
          </cell>
          <cell r="I40" t="str">
            <v>3</v>
          </cell>
          <cell r="J40" t="str">
            <v>전학년</v>
          </cell>
          <cell r="K40" t="str">
            <v>전학기</v>
          </cell>
          <cell r="L40" t="str">
            <v>10,11</v>
          </cell>
        </row>
        <row r="41">
          <cell r="G41" t="str">
            <v>MN6300814</v>
          </cell>
          <cell r="H41" t="str">
            <v>CAD/CAM특론</v>
          </cell>
          <cell r="I41" t="str">
            <v>3</v>
          </cell>
          <cell r="J41" t="str">
            <v>전학년</v>
          </cell>
          <cell r="K41" t="str">
            <v>전학기</v>
          </cell>
          <cell r="L41" t="str">
            <v>10,11</v>
          </cell>
        </row>
        <row r="42">
          <cell r="G42" t="str">
            <v>MN6300815</v>
          </cell>
          <cell r="H42" t="str">
            <v>압연이론</v>
          </cell>
          <cell r="I42" t="str">
            <v>3</v>
          </cell>
          <cell r="J42" t="str">
            <v>전학년</v>
          </cell>
          <cell r="K42" t="str">
            <v>전학기</v>
          </cell>
          <cell r="L42" t="str">
            <v>10,11</v>
          </cell>
        </row>
        <row r="43">
          <cell r="G43" t="str">
            <v>MN6300816</v>
          </cell>
          <cell r="H43" t="str">
            <v>판재성형이론</v>
          </cell>
          <cell r="I43" t="str">
            <v>3</v>
          </cell>
          <cell r="J43" t="str">
            <v>전학년</v>
          </cell>
          <cell r="K43" t="str">
            <v>전학기</v>
          </cell>
          <cell r="L43" t="str">
            <v>10,11</v>
          </cell>
        </row>
        <row r="44">
          <cell r="G44" t="str">
            <v>MN6300817</v>
          </cell>
          <cell r="H44" t="str">
            <v>유한요소법특론</v>
          </cell>
          <cell r="I44" t="str">
            <v>3</v>
          </cell>
          <cell r="J44" t="str">
            <v>전학년</v>
          </cell>
          <cell r="K44" t="str">
            <v>전학기</v>
          </cell>
          <cell r="L44">
            <v>10</v>
          </cell>
        </row>
        <row r="45">
          <cell r="G45" t="str">
            <v>MN6400024</v>
          </cell>
          <cell r="H45" t="str">
            <v>인공지능특론</v>
          </cell>
          <cell r="I45" t="str">
            <v>3</v>
          </cell>
          <cell r="J45" t="str">
            <v>전학년</v>
          </cell>
          <cell r="K45" t="str">
            <v>전학기</v>
          </cell>
          <cell r="L45">
            <v>11</v>
          </cell>
        </row>
        <row r="46">
          <cell r="G46" t="str">
            <v>MN6400237</v>
          </cell>
          <cell r="H46" t="str">
            <v>재료과학특론</v>
          </cell>
          <cell r="I46" t="str">
            <v>3</v>
          </cell>
          <cell r="J46" t="str">
            <v>전학년</v>
          </cell>
          <cell r="K46" t="str">
            <v>전학기</v>
          </cell>
          <cell r="L46" t="str">
            <v>10,11</v>
          </cell>
        </row>
        <row r="47">
          <cell r="G47" t="str">
            <v>MN6400273</v>
          </cell>
          <cell r="H47" t="str">
            <v>적응제어</v>
          </cell>
          <cell r="I47" t="str">
            <v>3</v>
          </cell>
          <cell r="J47" t="str">
            <v>전학년</v>
          </cell>
          <cell r="K47" t="str">
            <v>전학기</v>
          </cell>
          <cell r="L47" t="str">
            <v>10,11</v>
          </cell>
        </row>
        <row r="48">
          <cell r="G48" t="str">
            <v>MN6400384</v>
          </cell>
          <cell r="H48" t="str">
            <v>디지털신호처리</v>
          </cell>
          <cell r="I48" t="str">
            <v>3</v>
          </cell>
          <cell r="J48" t="str">
            <v>전학년</v>
          </cell>
          <cell r="K48" t="str">
            <v>전학기</v>
          </cell>
          <cell r="L48" t="str">
            <v>10,11</v>
          </cell>
        </row>
        <row r="49">
          <cell r="G49" t="str">
            <v>MN6400404</v>
          </cell>
          <cell r="H49" t="str">
            <v>전자유체제어</v>
          </cell>
          <cell r="I49" t="str">
            <v>3</v>
          </cell>
          <cell r="J49" t="str">
            <v>전학년</v>
          </cell>
          <cell r="K49" t="str">
            <v>전학기</v>
          </cell>
          <cell r="L49">
            <v>10</v>
          </cell>
        </row>
        <row r="50">
          <cell r="G50" t="str">
            <v>MN6400493</v>
          </cell>
          <cell r="H50" t="str">
            <v>추정론</v>
          </cell>
          <cell r="I50" t="str">
            <v>3</v>
          </cell>
          <cell r="J50" t="str">
            <v>전학년</v>
          </cell>
          <cell r="K50" t="str">
            <v>전학기</v>
          </cell>
          <cell r="L50">
            <v>11</v>
          </cell>
        </row>
        <row r="51">
          <cell r="G51" t="str">
            <v>MN6400503</v>
          </cell>
          <cell r="H51" t="str">
            <v>제어공학특론</v>
          </cell>
          <cell r="I51" t="str">
            <v>3</v>
          </cell>
          <cell r="J51" t="str">
            <v>전학년</v>
          </cell>
          <cell r="K51" t="str">
            <v>전학기</v>
          </cell>
          <cell r="L51">
            <v>10</v>
          </cell>
        </row>
        <row r="52">
          <cell r="G52" t="str">
            <v>MN6400954</v>
          </cell>
          <cell r="H52" t="str">
            <v>최적설계특론</v>
          </cell>
          <cell r="I52" t="str">
            <v>3</v>
          </cell>
          <cell r="J52" t="str">
            <v>전학년</v>
          </cell>
          <cell r="K52" t="str">
            <v>전학기</v>
          </cell>
          <cell r="L52" t="str">
            <v>10,11,12</v>
          </cell>
        </row>
        <row r="53">
          <cell r="G53" t="str">
            <v>MN6400958</v>
          </cell>
          <cell r="H53" t="str">
            <v>최적제어</v>
          </cell>
          <cell r="I53" t="str">
            <v>3</v>
          </cell>
          <cell r="J53" t="str">
            <v>전학년</v>
          </cell>
          <cell r="K53" t="str">
            <v>전학기</v>
          </cell>
          <cell r="L53" t="str">
            <v>11,13</v>
          </cell>
        </row>
        <row r="54">
          <cell r="G54" t="str">
            <v>MN6500108</v>
          </cell>
          <cell r="H54" t="str">
            <v>탄성론</v>
          </cell>
          <cell r="I54" t="str">
            <v>3</v>
          </cell>
          <cell r="J54" t="str">
            <v>전학년</v>
          </cell>
          <cell r="K54" t="str">
            <v>전학기</v>
          </cell>
          <cell r="L54">
            <v>10</v>
          </cell>
        </row>
        <row r="55">
          <cell r="G55" t="str">
            <v>MN6500118</v>
          </cell>
          <cell r="H55" t="str">
            <v>탄성체동역학</v>
          </cell>
          <cell r="I55" t="str">
            <v>3</v>
          </cell>
          <cell r="J55" t="str">
            <v>전학년</v>
          </cell>
          <cell r="K55" t="str">
            <v>전학기</v>
          </cell>
          <cell r="L55">
            <v>10</v>
          </cell>
        </row>
        <row r="56">
          <cell r="G56" t="str">
            <v>MN6500211</v>
          </cell>
          <cell r="H56" t="str">
            <v>특수가공학</v>
          </cell>
          <cell r="I56" t="str">
            <v>3</v>
          </cell>
          <cell r="J56" t="str">
            <v>전학년</v>
          </cell>
          <cell r="K56" t="str">
            <v>전학기</v>
          </cell>
          <cell r="L56">
            <v>12</v>
          </cell>
        </row>
        <row r="57">
          <cell r="G57" t="str">
            <v>MN6500763</v>
          </cell>
          <cell r="H57" t="str">
            <v>피로이론</v>
          </cell>
          <cell r="I57" t="str">
            <v>3</v>
          </cell>
          <cell r="J57" t="str">
            <v>전학년</v>
          </cell>
          <cell r="K57" t="str">
            <v>전학기</v>
          </cell>
          <cell r="L57" t="str">
            <v>11,12,13</v>
          </cell>
        </row>
        <row r="58">
          <cell r="G58" t="str">
            <v>MN6600331</v>
          </cell>
          <cell r="H58" t="str">
            <v>확률및통계</v>
          </cell>
          <cell r="I58" t="str">
            <v>3</v>
          </cell>
          <cell r="J58" t="str">
            <v>전학년</v>
          </cell>
          <cell r="K58" t="str">
            <v>전학기</v>
          </cell>
          <cell r="L58">
            <v>10</v>
          </cell>
        </row>
        <row r="59">
          <cell r="G59" t="str">
            <v>MN6800155</v>
          </cell>
          <cell r="H59" t="str">
            <v>차량동역학특론</v>
          </cell>
          <cell r="I59" t="str">
            <v>3</v>
          </cell>
          <cell r="J59" t="str">
            <v>전학년</v>
          </cell>
          <cell r="K59" t="str">
            <v>전학기</v>
          </cell>
          <cell r="L59">
            <v>10</v>
          </cell>
        </row>
        <row r="60">
          <cell r="G60" t="str">
            <v>MN6800157</v>
          </cell>
          <cell r="H60" t="str">
            <v>기어시스템설계</v>
          </cell>
          <cell r="I60" t="str">
            <v>3</v>
          </cell>
          <cell r="J60" t="str">
            <v>전학년</v>
          </cell>
          <cell r="K60" t="str">
            <v>전학기</v>
          </cell>
          <cell r="L60">
            <v>10</v>
          </cell>
        </row>
        <row r="61">
          <cell r="G61" t="str">
            <v>MN6800158</v>
          </cell>
          <cell r="H61" t="str">
            <v>전자기기계설계</v>
          </cell>
          <cell r="I61" t="str">
            <v>3</v>
          </cell>
          <cell r="J61" t="str">
            <v>전학년</v>
          </cell>
          <cell r="K61" t="str">
            <v>전학기</v>
          </cell>
          <cell r="L61">
            <v>10</v>
          </cell>
        </row>
        <row r="62">
          <cell r="G62" t="str">
            <v>MN6800160</v>
          </cell>
          <cell r="H62" t="str">
            <v>파동론</v>
          </cell>
          <cell r="I62" t="str">
            <v>3</v>
          </cell>
          <cell r="J62" t="str">
            <v>전학년</v>
          </cell>
          <cell r="K62" t="str">
            <v>전학기</v>
          </cell>
          <cell r="L62">
            <v>11</v>
          </cell>
        </row>
        <row r="63">
          <cell r="G63" t="str">
            <v>MN6800287</v>
          </cell>
          <cell r="H63" t="str">
            <v>터보기계특론</v>
          </cell>
          <cell r="I63" t="str">
            <v>3</v>
          </cell>
          <cell r="J63" t="str">
            <v>전학년</v>
          </cell>
          <cell r="K63" t="str">
            <v>전학기</v>
          </cell>
          <cell r="L63" t="str">
            <v>10,13</v>
          </cell>
        </row>
        <row r="64">
          <cell r="G64" t="str">
            <v>MN6800290</v>
          </cell>
          <cell r="H64" t="str">
            <v>나노입자공학</v>
          </cell>
          <cell r="I64" t="str">
            <v>3</v>
          </cell>
          <cell r="J64" t="str">
            <v>전학년</v>
          </cell>
          <cell r="K64" t="str">
            <v>전학기</v>
          </cell>
          <cell r="L64" t="str">
            <v>10,11</v>
          </cell>
        </row>
        <row r="65">
          <cell r="G65" t="str">
            <v>MN6800292</v>
          </cell>
          <cell r="H65" t="str">
            <v>미세유체시스템특론</v>
          </cell>
          <cell r="I65" t="str">
            <v>3</v>
          </cell>
          <cell r="J65" t="str">
            <v>전학년</v>
          </cell>
          <cell r="K65" t="str">
            <v>전학기</v>
          </cell>
          <cell r="L65" t="str">
            <v>10,13</v>
          </cell>
        </row>
        <row r="66">
          <cell r="G66" t="str">
            <v>MN6800293</v>
          </cell>
          <cell r="H66" t="str">
            <v>마이크로유체공학</v>
          </cell>
          <cell r="I66" t="str">
            <v>3</v>
          </cell>
          <cell r="J66" t="str">
            <v>전학년</v>
          </cell>
          <cell r="K66" t="str">
            <v>전학기</v>
          </cell>
          <cell r="L66" t="str">
            <v>10,13</v>
          </cell>
        </row>
        <row r="67">
          <cell r="G67" t="str">
            <v>MN6800296</v>
          </cell>
          <cell r="H67" t="str">
            <v>열교환기특론</v>
          </cell>
          <cell r="I67" t="str">
            <v>3</v>
          </cell>
          <cell r="J67" t="str">
            <v>전학년</v>
          </cell>
          <cell r="K67" t="str">
            <v>전학기</v>
          </cell>
          <cell r="L67" t="str">
            <v>10,11,13</v>
          </cell>
        </row>
        <row r="68">
          <cell r="G68" t="str">
            <v>MN6800297</v>
          </cell>
          <cell r="H68" t="str">
            <v>로봇공학특론(I)</v>
          </cell>
          <cell r="I68" t="str">
            <v>3</v>
          </cell>
          <cell r="J68" t="str">
            <v>전학년</v>
          </cell>
          <cell r="K68" t="str">
            <v>전학기</v>
          </cell>
          <cell r="L68" t="str">
            <v>10,11,12</v>
          </cell>
        </row>
        <row r="69">
          <cell r="G69" t="str">
            <v>MN6800298</v>
          </cell>
          <cell r="H69" t="str">
            <v>제어자동화네트워킹</v>
          </cell>
          <cell r="I69" t="str">
            <v>3</v>
          </cell>
          <cell r="J69" t="str">
            <v>전학년</v>
          </cell>
          <cell r="K69" t="str">
            <v>전학기</v>
          </cell>
          <cell r="L69" t="str">
            <v>10,13</v>
          </cell>
        </row>
        <row r="70">
          <cell r="G70" t="str">
            <v>MN6800301</v>
          </cell>
          <cell r="H70" t="str">
            <v>방사선계측시스템</v>
          </cell>
          <cell r="I70" t="str">
            <v>3</v>
          </cell>
          <cell r="J70" t="str">
            <v>전학년</v>
          </cell>
          <cell r="K70" t="str">
            <v>전학기</v>
          </cell>
          <cell r="L70" t="str">
            <v>10,11</v>
          </cell>
        </row>
        <row r="71">
          <cell r="G71" t="str">
            <v>MN6800305</v>
          </cell>
          <cell r="H71" t="str">
            <v>인간-기계상호작용</v>
          </cell>
          <cell r="I71" t="str">
            <v>3</v>
          </cell>
          <cell r="J71" t="str">
            <v>전학년</v>
          </cell>
          <cell r="K71" t="str">
            <v>전학기</v>
          </cell>
          <cell r="L71">
            <v>11</v>
          </cell>
        </row>
        <row r="72">
          <cell r="G72" t="str">
            <v>MN6800306</v>
          </cell>
          <cell r="H72" t="str">
            <v>감성디자인</v>
          </cell>
          <cell r="I72" t="str">
            <v>3</v>
          </cell>
          <cell r="J72" t="str">
            <v>전학년</v>
          </cell>
          <cell r="K72" t="str">
            <v>전학기</v>
          </cell>
          <cell r="L72">
            <v>11</v>
          </cell>
        </row>
        <row r="73">
          <cell r="G73" t="str">
            <v>MN6800426</v>
          </cell>
          <cell r="H73" t="str">
            <v>미분방정식특론</v>
          </cell>
          <cell r="I73" t="str">
            <v>3</v>
          </cell>
          <cell r="J73" t="str">
            <v>전학년</v>
          </cell>
          <cell r="K73" t="str">
            <v>전학기</v>
          </cell>
          <cell r="L73">
            <v>10</v>
          </cell>
        </row>
        <row r="74">
          <cell r="G74" t="str">
            <v>MN6800488</v>
          </cell>
          <cell r="H74" t="str">
            <v>유체역학특론</v>
          </cell>
          <cell r="I74" t="str">
            <v>3</v>
          </cell>
          <cell r="J74" t="str">
            <v>전학년</v>
          </cell>
          <cell r="K74" t="str">
            <v>전학기</v>
          </cell>
          <cell r="L74" t="str">
            <v>10,11</v>
          </cell>
        </row>
        <row r="75">
          <cell r="G75" t="str">
            <v>MN6800663</v>
          </cell>
          <cell r="H75" t="str">
            <v>마이크로가공</v>
          </cell>
          <cell r="I75" t="str">
            <v>3</v>
          </cell>
          <cell r="J75" t="str">
            <v>전학년</v>
          </cell>
          <cell r="K75" t="str">
            <v>전학기</v>
          </cell>
          <cell r="L75" t="str">
            <v>10,11</v>
          </cell>
        </row>
        <row r="76">
          <cell r="G76" t="str">
            <v>MN6900181</v>
          </cell>
          <cell r="H76" t="str">
            <v>유비쿼터스컴퓨팅</v>
          </cell>
          <cell r="I76" t="str">
            <v>3</v>
          </cell>
          <cell r="J76" t="str">
            <v>전학년</v>
          </cell>
          <cell r="K76" t="str">
            <v>전학기</v>
          </cell>
          <cell r="L76">
            <v>11</v>
          </cell>
        </row>
        <row r="77">
          <cell r="G77" t="str">
            <v>MN6900542</v>
          </cell>
          <cell r="H77" t="str">
            <v>압축성유체역학</v>
          </cell>
          <cell r="I77" t="str">
            <v>3</v>
          </cell>
          <cell r="J77" t="str">
            <v>전학년</v>
          </cell>
          <cell r="K77" t="str">
            <v>전학기</v>
          </cell>
          <cell r="L77" t="str">
            <v>11,13</v>
          </cell>
        </row>
        <row r="78">
          <cell r="G78" t="str">
            <v>MN6900546</v>
          </cell>
          <cell r="H78" t="str">
            <v>초정밀가공론</v>
          </cell>
          <cell r="I78" t="str">
            <v>3</v>
          </cell>
          <cell r="J78" t="str">
            <v>전학년</v>
          </cell>
          <cell r="K78" t="str">
            <v>전학기</v>
          </cell>
          <cell r="L78">
            <v>12</v>
          </cell>
        </row>
        <row r="79">
          <cell r="G79" t="str">
            <v>MN6900639</v>
          </cell>
          <cell r="H79" t="str">
            <v>냉동공조특론</v>
          </cell>
          <cell r="I79" t="str">
            <v>3</v>
          </cell>
          <cell r="J79" t="str">
            <v>전학년</v>
          </cell>
          <cell r="K79" t="str">
            <v>전학기</v>
          </cell>
          <cell r="L79" t="str">
            <v>10,11,13</v>
          </cell>
        </row>
        <row r="80">
          <cell r="G80" t="str">
            <v>MN7000615</v>
          </cell>
          <cell r="H80" t="str">
            <v>에너지시스템특론(I)</v>
          </cell>
          <cell r="I80" t="str">
            <v>3</v>
          </cell>
          <cell r="J80" t="str">
            <v>전학년</v>
          </cell>
          <cell r="K80" t="str">
            <v>전학기</v>
          </cell>
          <cell r="L80" t="str">
            <v>10,11,13</v>
          </cell>
        </row>
        <row r="81">
          <cell r="G81" t="str">
            <v>MN7000616</v>
          </cell>
          <cell r="H81" t="str">
            <v>에너지시스템특론(II)</v>
          </cell>
          <cell r="I81" t="str">
            <v>3</v>
          </cell>
          <cell r="J81" t="str">
            <v>전학년</v>
          </cell>
          <cell r="K81" t="str">
            <v>전학기</v>
          </cell>
          <cell r="L81" t="str">
            <v>10,11,13</v>
          </cell>
        </row>
        <row r="82">
          <cell r="G82" t="str">
            <v>MN7000617</v>
          </cell>
          <cell r="H82" t="str">
            <v>고체연료연소 특론</v>
          </cell>
          <cell r="I82" t="str">
            <v>3</v>
          </cell>
          <cell r="J82" t="str">
            <v>전학년</v>
          </cell>
          <cell r="K82" t="str">
            <v>전학기</v>
          </cell>
          <cell r="L82">
            <v>10</v>
          </cell>
        </row>
        <row r="83">
          <cell r="G83" t="str">
            <v>MN7000619</v>
          </cell>
          <cell r="H83" t="str">
            <v>유동소음</v>
          </cell>
          <cell r="I83" t="str">
            <v>3</v>
          </cell>
          <cell r="J83" t="str">
            <v>전학년</v>
          </cell>
          <cell r="K83" t="str">
            <v>전학기</v>
          </cell>
          <cell r="L83">
            <v>11</v>
          </cell>
        </row>
        <row r="84">
          <cell r="G84" t="str">
            <v>MN7000620</v>
          </cell>
          <cell r="H84" t="str">
            <v>음향공학</v>
          </cell>
          <cell r="I84" t="str">
            <v>3</v>
          </cell>
          <cell r="J84" t="str">
            <v>전학년</v>
          </cell>
          <cell r="K84" t="str">
            <v>전학기</v>
          </cell>
          <cell r="L84">
            <v>10</v>
          </cell>
        </row>
        <row r="85">
          <cell r="G85" t="str">
            <v>MN7000622</v>
          </cell>
          <cell r="H85" t="str">
            <v>소음진동실험해석</v>
          </cell>
          <cell r="I85" t="str">
            <v>3</v>
          </cell>
          <cell r="J85" t="str">
            <v>전학년</v>
          </cell>
          <cell r="K85" t="str">
            <v>전학기</v>
          </cell>
          <cell r="L85">
            <v>10</v>
          </cell>
        </row>
        <row r="86">
          <cell r="G86" t="str">
            <v>MN7000623</v>
          </cell>
          <cell r="H86" t="str">
            <v>소음진동시스템</v>
          </cell>
          <cell r="I86" t="str">
            <v>3</v>
          </cell>
          <cell r="J86" t="str">
            <v>전학년</v>
          </cell>
          <cell r="K86" t="str">
            <v>전학기</v>
          </cell>
          <cell r="L86">
            <v>10</v>
          </cell>
        </row>
        <row r="87">
          <cell r="G87" t="str">
            <v>MN7000624</v>
          </cell>
          <cell r="H87" t="str">
            <v>혼합체이론</v>
          </cell>
          <cell r="I87" t="str">
            <v>3</v>
          </cell>
          <cell r="J87" t="str">
            <v>전학년</v>
          </cell>
          <cell r="K87" t="str">
            <v>전학기</v>
          </cell>
          <cell r="L87" t="str">
            <v>11,12,13</v>
          </cell>
        </row>
        <row r="88">
          <cell r="G88" t="str">
            <v>MN7000626</v>
          </cell>
          <cell r="H88" t="str">
            <v>전산음향학</v>
          </cell>
          <cell r="I88" t="str">
            <v>3</v>
          </cell>
          <cell r="J88" t="str">
            <v>전학년</v>
          </cell>
          <cell r="K88" t="str">
            <v>전학기</v>
          </cell>
          <cell r="L88">
            <v>11</v>
          </cell>
        </row>
        <row r="89">
          <cell r="G89" t="str">
            <v>MN7000627</v>
          </cell>
          <cell r="H89" t="str">
            <v>기계시스템설계특론(I)</v>
          </cell>
          <cell r="I89" t="str">
            <v>3</v>
          </cell>
          <cell r="J89" t="str">
            <v>전학년</v>
          </cell>
          <cell r="K89" t="str">
            <v>전학기</v>
          </cell>
          <cell r="L89">
            <v>10</v>
          </cell>
        </row>
        <row r="90">
          <cell r="G90" t="str">
            <v>MN7000628</v>
          </cell>
          <cell r="H90" t="str">
            <v>기계시스템설계특론(II)</v>
          </cell>
          <cell r="I90" t="str">
            <v>3</v>
          </cell>
          <cell r="J90" t="str">
            <v>전학년</v>
          </cell>
          <cell r="K90" t="str">
            <v>전학기</v>
          </cell>
          <cell r="L90">
            <v>10</v>
          </cell>
        </row>
        <row r="91">
          <cell r="G91" t="str">
            <v>MN7000629</v>
          </cell>
          <cell r="H91" t="str">
            <v>마이크로가공응용</v>
          </cell>
          <cell r="I91" t="str">
            <v>3</v>
          </cell>
          <cell r="J91" t="str">
            <v>전학년</v>
          </cell>
          <cell r="K91" t="str">
            <v>전학기</v>
          </cell>
          <cell r="L91" t="str">
            <v>10,11,12</v>
          </cell>
        </row>
        <row r="92">
          <cell r="G92" t="str">
            <v>MN7000631</v>
          </cell>
          <cell r="H92" t="str">
            <v>로봇인지시스템</v>
          </cell>
          <cell r="I92" t="str">
            <v>3</v>
          </cell>
          <cell r="J92" t="str">
            <v>전학년</v>
          </cell>
          <cell r="K92" t="str">
            <v>전학기</v>
          </cell>
          <cell r="L92">
            <v>11</v>
          </cell>
        </row>
        <row r="93">
          <cell r="G93" t="str">
            <v>MN7000673</v>
          </cell>
          <cell r="H93" t="str">
            <v>다이나믹시스템공학</v>
          </cell>
          <cell r="I93" t="str">
            <v>3</v>
          </cell>
          <cell r="J93" t="str">
            <v>전학년</v>
          </cell>
          <cell r="K93" t="str">
            <v>전학기</v>
          </cell>
          <cell r="L93">
            <v>10</v>
          </cell>
        </row>
        <row r="94">
          <cell r="G94" t="str">
            <v>MN7100005</v>
          </cell>
          <cell r="H94" t="str">
            <v>지능시스템특론</v>
          </cell>
          <cell r="I94" t="str">
            <v>3</v>
          </cell>
          <cell r="J94" t="str">
            <v>전학년</v>
          </cell>
          <cell r="K94" t="str">
            <v>전학기</v>
          </cell>
          <cell r="L94" t="str">
            <v>10,11</v>
          </cell>
        </row>
        <row r="95">
          <cell r="G95" t="str">
            <v>MN7200274</v>
          </cell>
          <cell r="H95" t="str">
            <v>응용공업수학</v>
          </cell>
          <cell r="I95" t="str">
            <v>3</v>
          </cell>
          <cell r="J95" t="str">
            <v>전학년</v>
          </cell>
          <cell r="K95" t="str">
            <v>전학기</v>
          </cell>
          <cell r="L95">
            <v>10</v>
          </cell>
        </row>
        <row r="96">
          <cell r="G96" t="str">
            <v>MN7200275</v>
          </cell>
          <cell r="H96" t="str">
            <v>풍력공학특론</v>
          </cell>
          <cell r="I96" t="str">
            <v>3</v>
          </cell>
          <cell r="J96" t="str">
            <v>전학년</v>
          </cell>
          <cell r="K96" t="str">
            <v>전학기</v>
          </cell>
          <cell r="L96" t="str">
            <v>10,11</v>
          </cell>
        </row>
        <row r="97">
          <cell r="G97" t="str">
            <v>MN7200276</v>
          </cell>
          <cell r="H97" t="str">
            <v>에너지변환및발전공학</v>
          </cell>
          <cell r="I97" t="str">
            <v>3</v>
          </cell>
          <cell r="J97" t="str">
            <v>전학년</v>
          </cell>
          <cell r="K97" t="str">
            <v>전학기</v>
          </cell>
          <cell r="L97" t="str">
            <v>10,13,14</v>
          </cell>
        </row>
        <row r="98">
          <cell r="G98" t="str">
            <v>MN7200278</v>
          </cell>
          <cell r="H98" t="str">
            <v>응용광학및계측</v>
          </cell>
          <cell r="I98" t="str">
            <v>3</v>
          </cell>
          <cell r="J98" t="str">
            <v>전학년</v>
          </cell>
          <cell r="K98" t="str">
            <v>전학기</v>
          </cell>
          <cell r="L98" t="str">
            <v>10,13</v>
          </cell>
        </row>
        <row r="99">
          <cell r="G99" t="str">
            <v>MN7200280</v>
          </cell>
          <cell r="H99" t="str">
            <v>동력로공학특론</v>
          </cell>
          <cell r="I99" t="str">
            <v>3</v>
          </cell>
          <cell r="J99" t="str">
            <v>전학년</v>
          </cell>
          <cell r="K99" t="str">
            <v>전학기</v>
          </cell>
          <cell r="L99" t="str">
            <v>10,11,13</v>
          </cell>
        </row>
        <row r="100">
          <cell r="G100" t="str">
            <v>MN7200281</v>
          </cell>
          <cell r="H100" t="str">
            <v>원자력정책및이슈</v>
          </cell>
          <cell r="I100" t="str">
            <v>3</v>
          </cell>
          <cell r="J100" t="str">
            <v>전학년</v>
          </cell>
          <cell r="K100" t="str">
            <v>전학기</v>
          </cell>
        </row>
        <row r="101">
          <cell r="G101" t="str">
            <v>MN7200282</v>
          </cell>
          <cell r="H101" t="str">
            <v>방사선공학</v>
          </cell>
          <cell r="I101" t="str">
            <v>3</v>
          </cell>
          <cell r="J101" t="str">
            <v>전학년</v>
          </cell>
          <cell r="K101" t="str">
            <v>전학기</v>
          </cell>
        </row>
        <row r="102">
          <cell r="G102" t="str">
            <v>MN7200307</v>
          </cell>
          <cell r="H102" t="str">
            <v>실험열유체역학</v>
          </cell>
          <cell r="I102" t="str">
            <v>3</v>
          </cell>
          <cell r="J102" t="str">
            <v>전학년</v>
          </cell>
          <cell r="K102" t="str">
            <v>전학기</v>
          </cell>
          <cell r="L102" t="str">
            <v>10,11</v>
          </cell>
        </row>
        <row r="103">
          <cell r="G103" t="str">
            <v>MN7200308</v>
          </cell>
          <cell r="H103" t="str">
            <v>전산유체역학특론</v>
          </cell>
          <cell r="I103" t="str">
            <v>3</v>
          </cell>
          <cell r="J103" t="str">
            <v>전학년</v>
          </cell>
          <cell r="K103" t="str">
            <v>전학기</v>
          </cell>
          <cell r="L103" t="str">
            <v>10,13</v>
          </cell>
        </row>
        <row r="104">
          <cell r="G104" t="str">
            <v>MN7200323</v>
          </cell>
          <cell r="H104" t="str">
            <v>사출성형특론</v>
          </cell>
          <cell r="I104" t="str">
            <v>3</v>
          </cell>
          <cell r="J104" t="str">
            <v>전학년</v>
          </cell>
          <cell r="K104" t="str">
            <v>전학기</v>
          </cell>
          <cell r="L104">
            <v>11</v>
          </cell>
        </row>
        <row r="105">
          <cell r="G105" t="str">
            <v>MN7200399</v>
          </cell>
          <cell r="H105" t="str">
            <v>원자력안전특론</v>
          </cell>
          <cell r="I105" t="str">
            <v>3</v>
          </cell>
          <cell r="J105" t="str">
            <v>전학년</v>
          </cell>
          <cell r="K105" t="str">
            <v>전학기</v>
          </cell>
        </row>
        <row r="106">
          <cell r="G106" t="str">
            <v>MN7200522</v>
          </cell>
          <cell r="H106" t="str">
            <v>풍력시스템설계특론</v>
          </cell>
          <cell r="I106" t="str">
            <v>3</v>
          </cell>
          <cell r="J106" t="str">
            <v>전학년</v>
          </cell>
          <cell r="K106" t="str">
            <v>전학기</v>
          </cell>
          <cell r="L106" t="str">
            <v>10,11,13</v>
          </cell>
        </row>
        <row r="107">
          <cell r="G107" t="str">
            <v>MN7200755</v>
          </cell>
          <cell r="H107" t="str">
            <v>정밀메카트로닉스</v>
          </cell>
          <cell r="I107" t="str">
            <v>3</v>
          </cell>
          <cell r="J107" t="str">
            <v>전학년</v>
          </cell>
          <cell r="K107" t="str">
            <v>전학기</v>
          </cell>
          <cell r="L107" t="str">
            <v>11,13</v>
          </cell>
        </row>
        <row r="108">
          <cell r="G108" t="str">
            <v>MN7300000</v>
          </cell>
          <cell r="H108" t="str">
            <v>해석음향학</v>
          </cell>
          <cell r="I108" t="str">
            <v>3</v>
          </cell>
          <cell r="J108" t="str">
            <v>전학년</v>
          </cell>
          <cell r="K108" t="str">
            <v>전학기</v>
          </cell>
          <cell r="L108">
            <v>10</v>
          </cell>
        </row>
        <row r="109">
          <cell r="G109" t="str">
            <v>MN7300133</v>
          </cell>
          <cell r="H109" t="str">
            <v>방사선영상개론</v>
          </cell>
          <cell r="I109" t="str">
            <v>3</v>
          </cell>
          <cell r="J109" t="str">
            <v>전학년</v>
          </cell>
          <cell r="K109" t="str">
            <v>전학기</v>
          </cell>
        </row>
        <row r="110">
          <cell r="G110" t="str">
            <v>MN7300266</v>
          </cell>
          <cell r="H110" t="str">
            <v>자동차제어시스템</v>
          </cell>
          <cell r="I110" t="str">
            <v>3</v>
          </cell>
          <cell r="J110" t="str">
            <v>전학년</v>
          </cell>
          <cell r="K110" t="str">
            <v>전학기</v>
          </cell>
          <cell r="L110" t="str">
            <v>10,11</v>
          </cell>
        </row>
        <row r="111">
          <cell r="G111" t="str">
            <v>MN7300341</v>
          </cell>
          <cell r="H111" t="str">
            <v>기어시스템동역학</v>
          </cell>
          <cell r="I111" t="str">
            <v>3</v>
          </cell>
          <cell r="J111" t="str">
            <v>전학년</v>
          </cell>
          <cell r="K111" t="str">
            <v>전학기</v>
          </cell>
          <cell r="L111">
            <v>10</v>
          </cell>
        </row>
        <row r="112">
          <cell r="G112" t="str">
            <v>MN7300745</v>
          </cell>
          <cell r="H112" t="str">
            <v>머신비전</v>
          </cell>
          <cell r="I112" t="str">
            <v>3</v>
          </cell>
          <cell r="J112" t="str">
            <v>전학년</v>
          </cell>
          <cell r="K112" t="str">
            <v>전학기</v>
          </cell>
          <cell r="L112">
            <v>11</v>
          </cell>
        </row>
        <row r="113">
          <cell r="G113" t="str">
            <v>MN7300750</v>
          </cell>
          <cell r="H113" t="str">
            <v>원자로공학</v>
          </cell>
          <cell r="I113" t="str">
            <v>3</v>
          </cell>
          <cell r="J113" t="str">
            <v>전학년</v>
          </cell>
          <cell r="K113" t="str">
            <v>전학기</v>
          </cell>
        </row>
        <row r="114">
          <cell r="G114" t="str">
            <v>MN7300957</v>
          </cell>
          <cell r="H114" t="str">
            <v>뇌공학</v>
          </cell>
          <cell r="I114" t="str">
            <v>3</v>
          </cell>
          <cell r="J114" t="str">
            <v>전학년</v>
          </cell>
          <cell r="K114" t="str">
            <v>전학기</v>
          </cell>
          <cell r="L114">
            <v>11</v>
          </cell>
        </row>
        <row r="115">
          <cell r="G115" t="str">
            <v>MN7300958</v>
          </cell>
          <cell r="H115" t="str">
            <v>인지공학특론</v>
          </cell>
          <cell r="I115" t="str">
            <v>3</v>
          </cell>
          <cell r="J115" t="str">
            <v>전학년</v>
          </cell>
          <cell r="K115" t="str">
            <v>전학기</v>
          </cell>
          <cell r="L115">
            <v>11</v>
          </cell>
        </row>
        <row r="116">
          <cell r="G116" t="str">
            <v>MN7400210</v>
          </cell>
          <cell r="H116" t="str">
            <v>생체유체공학</v>
          </cell>
          <cell r="I116" t="str">
            <v>3</v>
          </cell>
          <cell r="J116" t="str">
            <v>전학년</v>
          </cell>
          <cell r="K116" t="str">
            <v>전학기</v>
          </cell>
          <cell r="L116" t="str">
            <v>10,11</v>
          </cell>
        </row>
        <row r="117">
          <cell r="G117" t="str">
            <v>MN7400275</v>
          </cell>
          <cell r="H117" t="str">
            <v>연속체역학개론</v>
          </cell>
          <cell r="I117" t="str">
            <v>3</v>
          </cell>
          <cell r="J117" t="str">
            <v>전학년</v>
          </cell>
          <cell r="K117" t="str">
            <v>전학기</v>
          </cell>
          <cell r="L117">
            <v>13</v>
          </cell>
        </row>
        <row r="118">
          <cell r="G118" t="str">
            <v>MN7400276</v>
          </cell>
          <cell r="H118" t="str">
            <v>정밀측정학</v>
          </cell>
          <cell r="I118" t="str">
            <v>3</v>
          </cell>
          <cell r="J118" t="str">
            <v>전학년</v>
          </cell>
          <cell r="K118" t="str">
            <v>전학기</v>
          </cell>
          <cell r="L118" t="str">
            <v>10,11</v>
          </cell>
        </row>
        <row r="119">
          <cell r="G119" t="str">
            <v>MN7400435</v>
          </cell>
          <cell r="H119" t="str">
            <v>표면및계면공학</v>
          </cell>
          <cell r="I119" t="str">
            <v>3</v>
          </cell>
          <cell r="J119" t="str">
            <v>전학년</v>
          </cell>
          <cell r="K119" t="str">
            <v>전학기</v>
          </cell>
          <cell r="L119" t="str">
            <v>10,11</v>
          </cell>
        </row>
        <row r="120">
          <cell r="G120" t="str">
            <v>MN7400465</v>
          </cell>
          <cell r="H120" t="str">
            <v>전산다상유동</v>
          </cell>
          <cell r="I120" t="str">
            <v>3</v>
          </cell>
          <cell r="J120" t="str">
            <v>전학년</v>
          </cell>
          <cell r="K120" t="str">
            <v>전학기</v>
          </cell>
          <cell r="L120" t="str">
            <v>10,11</v>
          </cell>
        </row>
        <row r="121">
          <cell r="G121" t="str">
            <v>MN7400467</v>
          </cell>
          <cell r="H121" t="str">
            <v>고등점성유동</v>
          </cell>
          <cell r="I121" t="str">
            <v>3</v>
          </cell>
          <cell r="J121" t="str">
            <v>전학년</v>
          </cell>
          <cell r="K121" t="str">
            <v>전학기</v>
          </cell>
        </row>
        <row r="122">
          <cell r="G122" t="str">
            <v>MN7400515</v>
          </cell>
          <cell r="H122" t="str">
            <v>스마트가전융합프로젝트</v>
          </cell>
          <cell r="I122" t="str">
            <v>3</v>
          </cell>
          <cell r="J122" t="str">
            <v>전학년</v>
          </cell>
          <cell r="K122" t="str">
            <v>전학기</v>
          </cell>
          <cell r="L122" t="str">
            <v>11,12</v>
          </cell>
        </row>
        <row r="123">
          <cell r="G123" t="str">
            <v>MN7400516</v>
          </cell>
          <cell r="H123" t="str">
            <v>스마트가전인턴</v>
          </cell>
          <cell r="I123" t="str">
            <v>3</v>
          </cell>
          <cell r="J123" t="str">
            <v>전학년</v>
          </cell>
          <cell r="K123" t="str">
            <v>전학기</v>
          </cell>
          <cell r="L123" t="str">
            <v>11,12</v>
          </cell>
        </row>
        <row r="124">
          <cell r="G124" t="str">
            <v>MN7400549</v>
          </cell>
          <cell r="H124" t="str">
            <v>회전체동역학</v>
          </cell>
          <cell r="I124" t="str">
            <v>3</v>
          </cell>
          <cell r="J124" t="str">
            <v>전학년</v>
          </cell>
          <cell r="K124" t="str">
            <v>전학기</v>
          </cell>
          <cell r="L124">
            <v>10</v>
          </cell>
        </row>
        <row r="125">
          <cell r="G125" t="str">
            <v>MN7400575</v>
          </cell>
          <cell r="H125" t="str">
            <v>고압기계특론</v>
          </cell>
          <cell r="I125" t="str">
            <v>3</v>
          </cell>
          <cell r="J125" t="str">
            <v>전학년</v>
          </cell>
          <cell r="K125" t="str">
            <v>전학기</v>
          </cell>
          <cell r="L125" t="str">
            <v>10,11</v>
          </cell>
        </row>
        <row r="126">
          <cell r="G126" t="str">
            <v>MN7400666</v>
          </cell>
          <cell r="H126" t="str">
            <v>가스터빈복합플랜트설계및운영</v>
          </cell>
          <cell r="I126" t="str">
            <v>3</v>
          </cell>
          <cell r="J126" t="str">
            <v>전학년</v>
          </cell>
          <cell r="K126" t="str">
            <v>전학기</v>
          </cell>
          <cell r="L126" t="str">
            <v>11,13</v>
          </cell>
        </row>
        <row r="127">
          <cell r="G127" t="str">
            <v>MN7400679</v>
          </cell>
          <cell r="H127" t="str">
            <v>적층제조공학특론</v>
          </cell>
          <cell r="I127" t="str">
            <v>3</v>
          </cell>
          <cell r="J127" t="str">
            <v>전학년</v>
          </cell>
          <cell r="K127" t="str">
            <v>전학기</v>
          </cell>
          <cell r="L127" t="str">
            <v>10,11</v>
          </cell>
        </row>
        <row r="128">
          <cell r="G128" t="str">
            <v>MN7400943</v>
          </cell>
          <cell r="H128" t="str">
            <v>의학영상센서</v>
          </cell>
          <cell r="I128" t="str">
            <v>3</v>
          </cell>
          <cell r="J128" t="str">
            <v>전학년</v>
          </cell>
          <cell r="K128" t="str">
            <v>전학기</v>
          </cell>
          <cell r="L128" t="str">
            <v>10,11,13</v>
          </cell>
        </row>
        <row r="129">
          <cell r="G129" t="str">
            <v>MN7400945</v>
          </cell>
          <cell r="H129" t="str">
            <v>의료용로봇특론</v>
          </cell>
          <cell r="I129" t="str">
            <v>3</v>
          </cell>
          <cell r="J129" t="str">
            <v>전학년</v>
          </cell>
          <cell r="K129" t="str">
            <v>전학기</v>
          </cell>
          <cell r="L129">
            <v>11</v>
          </cell>
        </row>
        <row r="130">
          <cell r="G130" t="str">
            <v>MN7500095</v>
          </cell>
          <cell r="H130" t="str">
            <v>방사선빔응용공학</v>
          </cell>
          <cell r="I130" t="str">
            <v>3</v>
          </cell>
          <cell r="J130" t="str">
            <v>전학년</v>
          </cell>
          <cell r="K130" t="str">
            <v>전학기</v>
          </cell>
        </row>
        <row r="131">
          <cell r="G131" t="str">
            <v>MN7500096</v>
          </cell>
          <cell r="H131" t="str">
            <v>원자로실험</v>
          </cell>
          <cell r="I131" t="str">
            <v>3</v>
          </cell>
          <cell r="J131" t="str">
            <v>전학년</v>
          </cell>
          <cell r="K131" t="str">
            <v>전학기</v>
          </cell>
          <cell r="L131" t="str">
            <v>10,11,12</v>
          </cell>
        </row>
        <row r="132">
          <cell r="G132" t="str">
            <v>MN7500097</v>
          </cell>
          <cell r="H132" t="str">
            <v>열수력시스템최적화</v>
          </cell>
          <cell r="I132" t="str">
            <v>3</v>
          </cell>
          <cell r="J132" t="str">
            <v>전학년</v>
          </cell>
          <cell r="K132" t="str">
            <v>전학기</v>
          </cell>
        </row>
        <row r="133">
          <cell r="G133" t="str">
            <v>MN7500112</v>
          </cell>
          <cell r="H133" t="str">
            <v>고장감지및진단</v>
          </cell>
          <cell r="I133" t="str">
            <v>3</v>
          </cell>
          <cell r="J133" t="str">
            <v>전학년</v>
          </cell>
          <cell r="K133" t="str">
            <v>전학기</v>
          </cell>
          <cell r="L133" t="str">
            <v>11,13</v>
          </cell>
        </row>
        <row r="134">
          <cell r="G134" t="str">
            <v>MN7500113</v>
          </cell>
          <cell r="H134" t="str">
            <v>방사선물리및방호</v>
          </cell>
          <cell r="I134" t="str">
            <v>3</v>
          </cell>
          <cell r="J134" t="str">
            <v>전학년</v>
          </cell>
          <cell r="K134" t="str">
            <v>전학기</v>
          </cell>
        </row>
        <row r="135">
          <cell r="G135" t="str">
            <v>MN7500114</v>
          </cell>
          <cell r="H135" t="str">
            <v>방사성폐기물관리</v>
          </cell>
          <cell r="I135" t="str">
            <v>3</v>
          </cell>
          <cell r="J135" t="str">
            <v>전학년</v>
          </cell>
          <cell r="K135" t="str">
            <v>전학기</v>
          </cell>
        </row>
        <row r="136">
          <cell r="G136" t="str">
            <v>MN7500115</v>
          </cell>
          <cell r="H136" t="str">
            <v>원전제염해체특론</v>
          </cell>
          <cell r="I136" t="str">
            <v>3</v>
          </cell>
          <cell r="J136" t="str">
            <v>전학년</v>
          </cell>
          <cell r="K136" t="str">
            <v>전학기</v>
          </cell>
          <cell r="L136">
            <v>11</v>
          </cell>
        </row>
        <row r="137">
          <cell r="G137" t="str">
            <v>MN7500116</v>
          </cell>
          <cell r="H137" t="str">
            <v>원자로이론특론</v>
          </cell>
          <cell r="I137" t="str">
            <v>3</v>
          </cell>
          <cell r="J137" t="str">
            <v>전학년</v>
          </cell>
          <cell r="K137" t="str">
            <v>1학기</v>
          </cell>
        </row>
        <row r="138">
          <cell r="G138" t="str">
            <v>MN7500124</v>
          </cell>
          <cell r="H138" t="str">
            <v>공학수치해석특론</v>
          </cell>
          <cell r="I138" t="str">
            <v>3</v>
          </cell>
          <cell r="J138" t="str">
            <v>전학년</v>
          </cell>
          <cell r="K138" t="str">
            <v>전학기</v>
          </cell>
        </row>
        <row r="139">
          <cell r="G139" t="str">
            <v>MN7500254</v>
          </cell>
          <cell r="H139" t="str">
            <v>원자력화학공학</v>
          </cell>
          <cell r="I139" t="str">
            <v>3</v>
          </cell>
          <cell r="J139" t="str">
            <v>전학년</v>
          </cell>
          <cell r="K139" t="str">
            <v>전학기</v>
          </cell>
          <cell r="L139" t="str">
            <v>11,13,14</v>
          </cell>
        </row>
        <row r="140">
          <cell r="G140" t="str">
            <v>MN7500712</v>
          </cell>
          <cell r="H140" t="str">
            <v>음향제어특론</v>
          </cell>
          <cell r="I140" t="str">
            <v>3</v>
          </cell>
          <cell r="J140" t="str">
            <v>전학년</v>
          </cell>
          <cell r="K140" t="str">
            <v>전학기</v>
          </cell>
          <cell r="L140">
            <v>11</v>
          </cell>
        </row>
        <row r="141">
          <cell r="G141" t="str">
            <v>MN7600496</v>
          </cell>
          <cell r="H141" t="str">
            <v>전산모사공학</v>
          </cell>
          <cell r="I141" t="str">
            <v>3</v>
          </cell>
          <cell r="J141" t="str">
            <v>전학년</v>
          </cell>
          <cell r="K141" t="str">
            <v>전학기</v>
          </cell>
          <cell r="L141" t="str">
            <v>10,12,13</v>
          </cell>
        </row>
        <row r="142">
          <cell r="G142" t="str">
            <v>MN7600497</v>
          </cell>
          <cell r="H142" t="str">
            <v>에너지저장/변환재료설계</v>
          </cell>
          <cell r="I142" t="str">
            <v>3</v>
          </cell>
          <cell r="J142" t="str">
            <v>전학년</v>
          </cell>
          <cell r="K142" t="str">
            <v>전학기</v>
          </cell>
          <cell r="L142" t="str">
            <v>10,13</v>
          </cell>
        </row>
        <row r="143">
          <cell r="G143" t="str">
            <v>MN7600498</v>
          </cell>
          <cell r="H143" t="str">
            <v>유기재료특론</v>
          </cell>
          <cell r="I143" t="str">
            <v>3</v>
          </cell>
          <cell r="J143" t="str">
            <v>전학년</v>
          </cell>
          <cell r="K143" t="str">
            <v>전학기</v>
          </cell>
          <cell r="L143" t="str">
            <v>10,11</v>
          </cell>
        </row>
        <row r="144">
          <cell r="G144" t="str">
            <v>MN7600499</v>
          </cell>
          <cell r="H144" t="str">
            <v>마이크로역학</v>
          </cell>
          <cell r="I144" t="str">
            <v>3</v>
          </cell>
          <cell r="J144" t="str">
            <v>전학년</v>
          </cell>
          <cell r="K144" t="str">
            <v>전학기</v>
          </cell>
          <cell r="L144">
            <v>13</v>
          </cell>
        </row>
        <row r="145">
          <cell r="G145" t="str">
            <v>MN7600500</v>
          </cell>
          <cell r="H145" t="str">
            <v>회전기계설계</v>
          </cell>
          <cell r="I145" t="str">
            <v>3</v>
          </cell>
          <cell r="J145" t="str">
            <v>전학년</v>
          </cell>
          <cell r="K145" t="str">
            <v>전학기</v>
          </cell>
          <cell r="L145">
            <v>10</v>
          </cell>
        </row>
        <row r="146">
          <cell r="G146" t="str">
            <v>MN7600501</v>
          </cell>
          <cell r="H146" t="str">
            <v>베어링윤활과씨일동역학</v>
          </cell>
          <cell r="I146" t="str">
            <v>3</v>
          </cell>
          <cell r="J146" t="str">
            <v>전학년</v>
          </cell>
          <cell r="K146" t="str">
            <v>전학기</v>
          </cell>
          <cell r="L146">
            <v>11</v>
          </cell>
        </row>
        <row r="147">
          <cell r="G147" t="str">
            <v>MN7600502</v>
          </cell>
          <cell r="H147" t="str">
            <v>회전기계고장진단</v>
          </cell>
          <cell r="I147" t="str">
            <v>3</v>
          </cell>
          <cell r="J147" t="str">
            <v>전학년</v>
          </cell>
          <cell r="K147" t="str">
            <v>전학기</v>
          </cell>
          <cell r="L147">
            <v>11</v>
          </cell>
        </row>
        <row r="148">
          <cell r="G148" t="str">
            <v>MN7600503</v>
          </cell>
          <cell r="H148" t="str">
            <v>디지털및인공지능제어</v>
          </cell>
          <cell r="I148" t="str">
            <v>3</v>
          </cell>
          <cell r="J148" t="str">
            <v>전학년</v>
          </cell>
          <cell r="K148" t="str">
            <v>전학기</v>
          </cell>
          <cell r="L148" t="str">
            <v>10,11</v>
          </cell>
        </row>
        <row r="149">
          <cell r="G149" t="str">
            <v>MN7600504</v>
          </cell>
          <cell r="H149" t="str">
            <v>생체모방공학</v>
          </cell>
          <cell r="I149" t="str">
            <v>3</v>
          </cell>
          <cell r="J149" t="str">
            <v>전학년</v>
          </cell>
          <cell r="K149" t="str">
            <v>전학기</v>
          </cell>
          <cell r="L149" t="str">
            <v>10,11,13</v>
          </cell>
        </row>
        <row r="150">
          <cell r="G150" t="str">
            <v>MN7600505</v>
          </cell>
          <cell r="H150" t="str">
            <v>공학응용프로그래밍</v>
          </cell>
          <cell r="I150" t="str">
            <v>3</v>
          </cell>
          <cell r="J150" t="str">
            <v>전학년</v>
          </cell>
          <cell r="K150" t="str">
            <v>전학기</v>
          </cell>
        </row>
        <row r="151">
          <cell r="G151" t="str">
            <v>MN7600506</v>
          </cell>
          <cell r="H151" t="str">
            <v>바이오영상신호처리</v>
          </cell>
          <cell r="I151" t="str">
            <v>3</v>
          </cell>
          <cell r="J151" t="str">
            <v>전학년</v>
          </cell>
          <cell r="K151" t="str">
            <v>전학기</v>
          </cell>
          <cell r="L151" t="str">
            <v>10,11,13</v>
          </cell>
        </row>
        <row r="152">
          <cell r="G152" t="str">
            <v>MN7600507</v>
          </cell>
          <cell r="H152" t="str">
            <v>열물질확산특론</v>
          </cell>
          <cell r="I152" t="str">
            <v>3</v>
          </cell>
          <cell r="J152" t="str">
            <v>전학년</v>
          </cell>
          <cell r="K152" t="str">
            <v>전학기</v>
          </cell>
          <cell r="L152" t="str">
            <v>10,11,13</v>
          </cell>
        </row>
        <row r="153">
          <cell r="G153" t="str">
            <v>MN7600509</v>
          </cell>
          <cell r="H153" t="str">
            <v>나노공정개론</v>
          </cell>
          <cell r="I153" t="str">
            <v>3</v>
          </cell>
          <cell r="J153" t="str">
            <v>전학년</v>
          </cell>
          <cell r="K153" t="str">
            <v>전학기</v>
          </cell>
          <cell r="L153" t="str">
            <v>10,13</v>
          </cell>
        </row>
        <row r="154">
          <cell r="G154" t="str">
            <v>MN7600510</v>
          </cell>
          <cell r="H154" t="str">
            <v>지능로봇융합특론</v>
          </cell>
          <cell r="I154" t="str">
            <v>3</v>
          </cell>
          <cell r="J154" t="str">
            <v>전학년</v>
          </cell>
          <cell r="K154" t="str">
            <v>전학기</v>
          </cell>
          <cell r="L154" t="str">
            <v>10,11,12</v>
          </cell>
        </row>
        <row r="155">
          <cell r="G155" t="str">
            <v>MN7600511</v>
          </cell>
          <cell r="H155" t="str">
            <v>방사선영상공학</v>
          </cell>
          <cell r="I155" t="str">
            <v>3</v>
          </cell>
          <cell r="J155" t="str">
            <v>전학년</v>
          </cell>
          <cell r="K155" t="str">
            <v>전학기</v>
          </cell>
          <cell r="L155" t="str">
            <v>10,11,13</v>
          </cell>
        </row>
        <row r="156">
          <cell r="G156" t="str">
            <v>MN7600513</v>
          </cell>
          <cell r="H156" t="str">
            <v>기능성나노소재특론</v>
          </cell>
          <cell r="I156" t="str">
            <v>3</v>
          </cell>
          <cell r="J156" t="str">
            <v>전학년</v>
          </cell>
          <cell r="K156" t="str">
            <v>전학기</v>
          </cell>
          <cell r="L156" t="str">
            <v>10,11,12,13</v>
          </cell>
        </row>
        <row r="157">
          <cell r="G157" t="str">
            <v>MN7600516</v>
          </cell>
          <cell r="H157" t="str">
            <v>생산공학특론</v>
          </cell>
          <cell r="I157" t="str">
            <v>3</v>
          </cell>
          <cell r="J157" t="str">
            <v>전학년</v>
          </cell>
          <cell r="K157" t="str">
            <v>전학기</v>
          </cell>
          <cell r="L157" t="str">
            <v>10,11,12,13</v>
          </cell>
        </row>
        <row r="158">
          <cell r="G158" t="str">
            <v>MN7600572</v>
          </cell>
          <cell r="H158" t="str">
            <v>생체의료용재료가공및응용</v>
          </cell>
          <cell r="I158" t="str">
            <v>3</v>
          </cell>
          <cell r="J158" t="str">
            <v>전학년</v>
          </cell>
          <cell r="K158" t="str">
            <v>전학기</v>
          </cell>
          <cell r="L158" t="str">
            <v>10,11,13</v>
          </cell>
        </row>
        <row r="159">
          <cell r="G159" t="str">
            <v>MN7600830</v>
          </cell>
          <cell r="H159" t="str">
            <v>경량금속재료특론</v>
          </cell>
          <cell r="I159" t="str">
            <v>3</v>
          </cell>
          <cell r="J159" t="str">
            <v>전학년</v>
          </cell>
          <cell r="K159" t="str">
            <v>전학기</v>
          </cell>
          <cell r="L159">
            <v>10</v>
          </cell>
        </row>
        <row r="160">
          <cell r="G160" t="str">
            <v>MN7600831</v>
          </cell>
          <cell r="H160" t="str">
            <v>동적재료거동학</v>
          </cell>
          <cell r="I160" t="str">
            <v>3</v>
          </cell>
          <cell r="J160" t="str">
            <v>전학년</v>
          </cell>
          <cell r="K160" t="str">
            <v>전학기</v>
          </cell>
          <cell r="L160" t="str">
            <v>10,11</v>
          </cell>
        </row>
        <row r="161">
          <cell r="G161" t="str">
            <v>MN7600832</v>
          </cell>
          <cell r="H161" t="str">
            <v>인체조직공학</v>
          </cell>
          <cell r="I161" t="str">
            <v>3</v>
          </cell>
          <cell r="J161" t="str">
            <v>전학년</v>
          </cell>
          <cell r="K161" t="str">
            <v>전학기</v>
          </cell>
          <cell r="L161" t="str">
            <v>10,11</v>
          </cell>
        </row>
        <row r="162">
          <cell r="G162" t="str">
            <v>MN7600833</v>
          </cell>
          <cell r="H162" t="str">
            <v>비파괴진단공학</v>
          </cell>
          <cell r="I162" t="str">
            <v>3</v>
          </cell>
          <cell r="J162" t="str">
            <v>전학년</v>
          </cell>
          <cell r="K162" t="str">
            <v>전학기</v>
          </cell>
          <cell r="L162">
            <v>14</v>
          </cell>
        </row>
        <row r="163">
          <cell r="G163" t="str">
            <v>MN7600834</v>
          </cell>
          <cell r="H163" t="str">
            <v>파괴역학</v>
          </cell>
          <cell r="I163" t="str">
            <v>3</v>
          </cell>
          <cell r="J163" t="str">
            <v>전학년</v>
          </cell>
          <cell r="K163" t="str">
            <v>전학기</v>
          </cell>
          <cell r="L163">
            <v>10</v>
          </cell>
        </row>
        <row r="164">
          <cell r="G164" t="str">
            <v>MN7700107</v>
          </cell>
          <cell r="H164" t="str">
            <v>다상유동(I)</v>
          </cell>
          <cell r="I164" t="str">
            <v>3</v>
          </cell>
          <cell r="J164" t="str">
            <v>전학년</v>
          </cell>
          <cell r="K164" t="str">
            <v>전학기</v>
          </cell>
        </row>
        <row r="165">
          <cell r="G165" t="str">
            <v>MN7700108</v>
          </cell>
          <cell r="H165" t="str">
            <v>다상유동(II)</v>
          </cell>
          <cell r="I165" t="str">
            <v>3</v>
          </cell>
          <cell r="J165" t="str">
            <v>전학년</v>
          </cell>
          <cell r="K165" t="str">
            <v>전학기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2813-0EB4-4894-B4C3-F72C7429C16A}">
  <sheetPr>
    <pageSetUpPr fitToPage="1"/>
  </sheetPr>
  <dimension ref="A1:Q178"/>
  <sheetViews>
    <sheetView workbookViewId="0">
      <selection activeCell="F173" sqref="F173"/>
    </sheetView>
  </sheetViews>
  <sheetFormatPr defaultRowHeight="16.5" x14ac:dyDescent="0.3"/>
  <cols>
    <col min="1" max="2" width="9" style="44"/>
    <col min="3" max="3" width="8.375" style="150" customWidth="1"/>
    <col min="4" max="4" width="6.5" style="150" customWidth="1"/>
    <col min="5" max="5" width="13.125" style="151" customWidth="1"/>
    <col min="6" max="6" width="17.75" style="151" customWidth="1"/>
    <col min="7" max="7" width="34.875" style="150" hidden="1" customWidth="1"/>
    <col min="8" max="8" width="11" style="149" hidden="1" customWidth="1"/>
    <col min="9" max="9" width="11.625" style="149" hidden="1" customWidth="1"/>
    <col min="10" max="10" width="8.25" style="150" customWidth="1"/>
    <col min="11" max="11" width="9.125" style="150" customWidth="1"/>
    <col min="12" max="12" width="14.125" style="150" customWidth="1"/>
    <col min="13" max="13" width="9.25" style="150" customWidth="1"/>
    <col min="14" max="14" width="13.25" style="150" customWidth="1"/>
    <col min="15" max="15" width="12.625" style="150" customWidth="1"/>
    <col min="16" max="16" width="18.75" style="150" customWidth="1"/>
    <col min="17" max="17" width="23.25" style="152" customWidth="1"/>
    <col min="18" max="16384" width="9" style="53"/>
  </cols>
  <sheetData>
    <row r="1" spans="1:17" x14ac:dyDescent="0.3">
      <c r="C1" s="45"/>
      <c r="D1" s="45"/>
      <c r="E1" s="46"/>
      <c r="F1" s="47"/>
      <c r="G1" s="48"/>
      <c r="H1" s="49"/>
      <c r="I1" s="49"/>
      <c r="J1" s="50"/>
      <c r="K1" s="50"/>
      <c r="L1" s="50"/>
      <c r="M1" s="50"/>
      <c r="N1" s="50"/>
      <c r="O1" s="51"/>
      <c r="P1" s="51"/>
      <c r="Q1" s="52"/>
    </row>
    <row r="2" spans="1:17" ht="36" customHeight="1" x14ac:dyDescent="0.3">
      <c r="A2" s="54" t="s">
        <v>55</v>
      </c>
      <c r="B2" s="55" t="s">
        <v>56</v>
      </c>
      <c r="C2" s="56" t="s">
        <v>57</v>
      </c>
      <c r="D2" s="57" t="s">
        <v>58</v>
      </c>
      <c r="E2" s="58" t="s">
        <v>59</v>
      </c>
      <c r="F2" s="57" t="s">
        <v>60</v>
      </c>
      <c r="G2" s="57" t="s">
        <v>61</v>
      </c>
      <c r="H2" s="59" t="s">
        <v>866</v>
      </c>
      <c r="I2" s="60" t="s">
        <v>867</v>
      </c>
      <c r="J2" s="57" t="s">
        <v>62</v>
      </c>
      <c r="K2" s="57" t="s">
        <v>63</v>
      </c>
      <c r="L2" s="57" t="s">
        <v>64</v>
      </c>
      <c r="M2" s="57" t="s">
        <v>65</v>
      </c>
      <c r="N2" s="57" t="s">
        <v>66</v>
      </c>
      <c r="O2" s="61" t="s">
        <v>67</v>
      </c>
      <c r="P2" s="61" t="s">
        <v>68</v>
      </c>
      <c r="Q2" s="62" t="s">
        <v>69</v>
      </c>
    </row>
    <row r="3" spans="1:17" s="69" customFormat="1" ht="15" customHeight="1" x14ac:dyDescent="0.3">
      <c r="A3" s="63">
        <v>1</v>
      </c>
      <c r="B3" s="63" t="s">
        <v>70</v>
      </c>
      <c r="C3" s="64" t="s">
        <v>71</v>
      </c>
      <c r="D3" s="64">
        <v>0</v>
      </c>
      <c r="E3" s="64" t="s">
        <v>72</v>
      </c>
      <c r="F3" s="65" t="s">
        <v>73</v>
      </c>
      <c r="G3" s="65" t="s">
        <v>74</v>
      </c>
      <c r="H3" s="66">
        <f>VLOOKUP(E3,[1]핵심역량!$G$1:$L$165,6,FALSE)</f>
        <v>10</v>
      </c>
      <c r="I3" s="66" t="s">
        <v>868</v>
      </c>
      <c r="J3" s="67">
        <v>3</v>
      </c>
      <c r="K3" s="68" t="s">
        <v>75</v>
      </c>
      <c r="L3" s="68" t="s">
        <v>76</v>
      </c>
      <c r="M3" s="68" t="s">
        <v>77</v>
      </c>
      <c r="N3" s="68" t="s">
        <v>78</v>
      </c>
      <c r="O3" s="64" t="s">
        <v>79</v>
      </c>
      <c r="P3" s="64" t="s">
        <v>80</v>
      </c>
      <c r="Q3" s="66"/>
    </row>
    <row r="4" spans="1:17" s="69" customFormat="1" ht="15" customHeight="1" x14ac:dyDescent="0.3">
      <c r="A4" s="63">
        <v>2</v>
      </c>
      <c r="B4" s="63" t="s">
        <v>81</v>
      </c>
      <c r="C4" s="64" t="s">
        <v>82</v>
      </c>
      <c r="D4" s="64">
        <v>0</v>
      </c>
      <c r="E4" s="64" t="s">
        <v>83</v>
      </c>
      <c r="F4" s="65" t="s">
        <v>84</v>
      </c>
      <c r="G4" s="70" t="s">
        <v>85</v>
      </c>
      <c r="H4" s="66">
        <f>VLOOKUP(E4,[1]핵심역량!$G$1:$L$165,6,FALSE)</f>
        <v>10</v>
      </c>
      <c r="I4" s="66" t="s">
        <v>869</v>
      </c>
      <c r="J4" s="67">
        <v>3</v>
      </c>
      <c r="K4" s="71" t="s">
        <v>86</v>
      </c>
      <c r="L4" s="71" t="s">
        <v>87</v>
      </c>
      <c r="M4" s="71" t="s">
        <v>86</v>
      </c>
      <c r="N4" s="64" t="s">
        <v>87</v>
      </c>
      <c r="O4" s="64" t="s">
        <v>88</v>
      </c>
      <c r="P4" s="64" t="s">
        <v>80</v>
      </c>
      <c r="Q4" s="66"/>
    </row>
    <row r="5" spans="1:17" s="69" customFormat="1" ht="15" customHeight="1" x14ac:dyDescent="0.3">
      <c r="A5" s="63">
        <v>3</v>
      </c>
      <c r="B5" s="63" t="s">
        <v>870</v>
      </c>
      <c r="C5" s="64" t="s">
        <v>89</v>
      </c>
      <c r="D5" s="64">
        <v>0</v>
      </c>
      <c r="E5" s="64" t="s">
        <v>90</v>
      </c>
      <c r="F5" s="65" t="s">
        <v>91</v>
      </c>
      <c r="G5" s="72" t="s">
        <v>92</v>
      </c>
      <c r="H5" s="66">
        <f>VLOOKUP(E5,[1]핵심역량!$G$1:$L$165,6,FALSE)</f>
        <v>10</v>
      </c>
      <c r="I5" s="66" t="s">
        <v>868</v>
      </c>
      <c r="J5" s="67">
        <v>3</v>
      </c>
      <c r="K5" s="64" t="s">
        <v>93</v>
      </c>
      <c r="L5" s="64" t="s">
        <v>94</v>
      </c>
      <c r="M5" s="64" t="s">
        <v>95</v>
      </c>
      <c r="N5" s="64" t="s">
        <v>96</v>
      </c>
      <c r="O5" s="67" t="s">
        <v>93</v>
      </c>
      <c r="P5" s="71" t="s">
        <v>80</v>
      </c>
      <c r="Q5" s="66"/>
    </row>
    <row r="6" spans="1:17" s="69" customFormat="1" ht="15" customHeight="1" x14ac:dyDescent="0.3">
      <c r="A6" s="63">
        <v>4</v>
      </c>
      <c r="B6" s="63" t="s">
        <v>97</v>
      </c>
      <c r="C6" s="64" t="s">
        <v>98</v>
      </c>
      <c r="D6" s="64">
        <v>0</v>
      </c>
      <c r="E6" s="64" t="s">
        <v>99</v>
      </c>
      <c r="F6" s="65" t="s">
        <v>100</v>
      </c>
      <c r="G6" s="65" t="s">
        <v>101</v>
      </c>
      <c r="H6" s="66">
        <f>VLOOKUP(E6,[1]핵심역량!$G$1:$L$165,6,FALSE)</f>
        <v>10</v>
      </c>
      <c r="I6" s="66" t="s">
        <v>868</v>
      </c>
      <c r="J6" s="67">
        <v>3</v>
      </c>
      <c r="K6" s="71" t="s">
        <v>102</v>
      </c>
      <c r="L6" s="64"/>
      <c r="M6" s="71" t="s">
        <v>102</v>
      </c>
      <c r="N6" s="64"/>
      <c r="O6" s="64" t="s">
        <v>102</v>
      </c>
      <c r="P6" s="64" t="s">
        <v>103</v>
      </c>
      <c r="Q6" s="66"/>
    </row>
    <row r="7" spans="1:17" s="69" customFormat="1" ht="15" customHeight="1" x14ac:dyDescent="0.3">
      <c r="A7" s="63">
        <v>5</v>
      </c>
      <c r="B7" s="63" t="s">
        <v>104</v>
      </c>
      <c r="C7" s="71" t="s">
        <v>105</v>
      </c>
      <c r="D7" s="64">
        <v>0</v>
      </c>
      <c r="E7" s="64" t="s">
        <v>106</v>
      </c>
      <c r="F7" s="72" t="s">
        <v>107</v>
      </c>
      <c r="G7" s="72" t="s">
        <v>108</v>
      </c>
      <c r="H7" s="66" t="s">
        <v>871</v>
      </c>
      <c r="I7" s="66" t="s">
        <v>868</v>
      </c>
      <c r="J7" s="67">
        <v>3</v>
      </c>
      <c r="K7" s="71"/>
      <c r="L7" s="71" t="s">
        <v>109</v>
      </c>
      <c r="M7" s="71"/>
      <c r="N7" s="71" t="s">
        <v>110</v>
      </c>
      <c r="O7" s="71" t="s">
        <v>111</v>
      </c>
      <c r="P7" s="71"/>
      <c r="Q7" s="66"/>
    </row>
    <row r="8" spans="1:17" s="69" customFormat="1" ht="15" customHeight="1" x14ac:dyDescent="0.3">
      <c r="A8" s="73">
        <v>6</v>
      </c>
      <c r="B8" s="73" t="s">
        <v>70</v>
      </c>
      <c r="C8" s="74" t="s">
        <v>112</v>
      </c>
      <c r="D8" s="11" t="s">
        <v>806</v>
      </c>
      <c r="E8" s="74" t="s">
        <v>113</v>
      </c>
      <c r="F8" s="75" t="s">
        <v>42</v>
      </c>
      <c r="G8" s="75" t="s">
        <v>114</v>
      </c>
      <c r="H8" s="76" t="str">
        <f>VLOOKUP(E8,[1]핵심역량!$G$1:$L$165,6,FALSE)</f>
        <v>10,11</v>
      </c>
      <c r="I8" s="76" t="s">
        <v>868</v>
      </c>
      <c r="J8" s="77">
        <v>3</v>
      </c>
      <c r="K8" s="74" t="s">
        <v>43</v>
      </c>
      <c r="L8" s="78"/>
      <c r="M8" s="74" t="s">
        <v>43</v>
      </c>
      <c r="N8" s="74"/>
      <c r="O8" s="74" t="s">
        <v>43</v>
      </c>
      <c r="P8" s="78"/>
      <c r="Q8" s="76"/>
    </row>
    <row r="9" spans="1:17" s="69" customFormat="1" ht="15" customHeight="1" x14ac:dyDescent="0.3">
      <c r="A9" s="73">
        <v>7</v>
      </c>
      <c r="B9" s="73" t="s">
        <v>70</v>
      </c>
      <c r="C9" s="74" t="s">
        <v>116</v>
      </c>
      <c r="D9" s="11" t="s">
        <v>122</v>
      </c>
      <c r="E9" s="74" t="s">
        <v>117</v>
      </c>
      <c r="F9" s="75" t="s">
        <v>118</v>
      </c>
      <c r="G9" s="75" t="s">
        <v>119</v>
      </c>
      <c r="H9" s="76">
        <f>VLOOKUP(E9,[1]핵심역량!$G$1:$L$165,6,FALSE)</f>
        <v>10</v>
      </c>
      <c r="I9" s="76" t="s">
        <v>868</v>
      </c>
      <c r="J9" s="77">
        <v>3</v>
      </c>
      <c r="K9" s="77"/>
      <c r="L9" s="78" t="s">
        <v>120</v>
      </c>
      <c r="M9" s="77"/>
      <c r="N9" s="74" t="s">
        <v>120</v>
      </c>
      <c r="O9" s="74" t="s">
        <v>120</v>
      </c>
      <c r="P9" s="78"/>
      <c r="Q9" s="76"/>
    </row>
    <row r="10" spans="1:17" s="69" customFormat="1" ht="15" customHeight="1" x14ac:dyDescent="0.3">
      <c r="A10" s="73">
        <v>8</v>
      </c>
      <c r="B10" s="73" t="s">
        <v>70</v>
      </c>
      <c r="C10" s="74" t="s">
        <v>121</v>
      </c>
      <c r="D10" s="11" t="s">
        <v>122</v>
      </c>
      <c r="E10" s="74" t="s">
        <v>123</v>
      </c>
      <c r="F10" s="75" t="s">
        <v>54</v>
      </c>
      <c r="G10" s="79" t="s">
        <v>124</v>
      </c>
      <c r="H10" s="76" t="str">
        <f>VLOOKUP(E10,[1]핵심역량!$G$1:$L$165,6,FALSE)</f>
        <v>10,11,13</v>
      </c>
      <c r="I10" s="76" t="s">
        <v>868</v>
      </c>
      <c r="J10" s="77">
        <v>3</v>
      </c>
      <c r="K10" s="78"/>
      <c r="L10" s="74" t="s">
        <v>11</v>
      </c>
      <c r="M10" s="78"/>
      <c r="N10" s="74" t="s">
        <v>11</v>
      </c>
      <c r="O10" s="74" t="s">
        <v>11</v>
      </c>
      <c r="P10" s="74" t="s">
        <v>126</v>
      </c>
      <c r="Q10" s="76"/>
    </row>
    <row r="11" spans="1:17" s="69" customFormat="1" ht="15" customHeight="1" x14ac:dyDescent="0.3">
      <c r="A11" s="73">
        <v>9</v>
      </c>
      <c r="B11" s="73" t="s">
        <v>70</v>
      </c>
      <c r="C11" s="74" t="s">
        <v>127</v>
      </c>
      <c r="D11" s="11" t="s">
        <v>122</v>
      </c>
      <c r="E11" s="74" t="s">
        <v>128</v>
      </c>
      <c r="F11" s="75" t="s">
        <v>129</v>
      </c>
      <c r="G11" s="80" t="s">
        <v>130</v>
      </c>
      <c r="H11" s="76" t="str">
        <f>VLOOKUP(E11,[1]핵심역량!$G$1:$L$165,6,FALSE)</f>
        <v>10,11</v>
      </c>
      <c r="I11" s="76" t="s">
        <v>868</v>
      </c>
      <c r="J11" s="77">
        <v>3</v>
      </c>
      <c r="K11" s="74" t="s">
        <v>131</v>
      </c>
      <c r="L11" s="74"/>
      <c r="M11" s="74" t="s">
        <v>131</v>
      </c>
      <c r="N11" s="74"/>
      <c r="O11" s="74" t="s">
        <v>131</v>
      </c>
      <c r="P11" s="74" t="s">
        <v>132</v>
      </c>
      <c r="Q11" s="76"/>
    </row>
    <row r="12" spans="1:17" s="69" customFormat="1" ht="15" customHeight="1" x14ac:dyDescent="0.3">
      <c r="A12" s="73">
        <v>10</v>
      </c>
      <c r="B12" s="73" t="s">
        <v>81</v>
      </c>
      <c r="C12" s="74" t="s">
        <v>133</v>
      </c>
      <c r="D12" s="74" t="s">
        <v>134</v>
      </c>
      <c r="E12" s="74" t="s">
        <v>135</v>
      </c>
      <c r="F12" s="75" t="s">
        <v>136</v>
      </c>
      <c r="G12" s="75" t="s">
        <v>137</v>
      </c>
      <c r="H12" s="76">
        <f>VLOOKUP(E12,[1]핵심역량!$G$1:$L$165,6,FALSE)</f>
        <v>10</v>
      </c>
      <c r="I12" s="76" t="s">
        <v>869</v>
      </c>
      <c r="J12" s="77">
        <v>3</v>
      </c>
      <c r="K12" s="78"/>
      <c r="L12" s="78" t="s">
        <v>138</v>
      </c>
      <c r="M12" s="78"/>
      <c r="N12" s="74"/>
      <c r="O12" s="74" t="s">
        <v>18</v>
      </c>
      <c r="P12" s="74" t="s">
        <v>139</v>
      </c>
      <c r="Q12" s="76"/>
    </row>
    <row r="13" spans="1:17" s="69" customFormat="1" ht="15" customHeight="1" x14ac:dyDescent="0.3">
      <c r="A13" s="73">
        <v>11</v>
      </c>
      <c r="B13" s="73" t="s">
        <v>81</v>
      </c>
      <c r="C13" s="74" t="s">
        <v>140</v>
      </c>
      <c r="D13" s="74" t="s">
        <v>134</v>
      </c>
      <c r="E13" s="74" t="s">
        <v>141</v>
      </c>
      <c r="F13" s="75" t="s">
        <v>142</v>
      </c>
      <c r="G13" s="75" t="s">
        <v>143</v>
      </c>
      <c r="H13" s="76">
        <f>VLOOKUP(E13,[1]핵심역량!$G$1:$L$165,6,FALSE)</f>
        <v>11</v>
      </c>
      <c r="I13" s="76" t="s">
        <v>869</v>
      </c>
      <c r="J13" s="77">
        <v>3</v>
      </c>
      <c r="K13" s="78"/>
      <c r="L13" s="74" t="s">
        <v>144</v>
      </c>
      <c r="M13" s="78"/>
      <c r="N13" s="74" t="s">
        <v>145</v>
      </c>
      <c r="O13" s="74" t="s">
        <v>144</v>
      </c>
      <c r="P13" s="74" t="s">
        <v>146</v>
      </c>
      <c r="Q13" s="76"/>
    </row>
    <row r="14" spans="1:17" s="69" customFormat="1" ht="15" customHeight="1" x14ac:dyDescent="0.3">
      <c r="A14" s="73">
        <v>12</v>
      </c>
      <c r="B14" s="73" t="s">
        <v>81</v>
      </c>
      <c r="C14" s="74" t="s">
        <v>147</v>
      </c>
      <c r="D14" s="74" t="s">
        <v>134</v>
      </c>
      <c r="E14" s="74" t="s">
        <v>148</v>
      </c>
      <c r="F14" s="75" t="s">
        <v>149</v>
      </c>
      <c r="G14" s="75" t="s">
        <v>150</v>
      </c>
      <c r="H14" s="76">
        <f>VLOOKUP(E14,[1]핵심역량!$G$1:$L$165,6,FALSE)</f>
        <v>10</v>
      </c>
      <c r="I14" s="76" t="s">
        <v>869</v>
      </c>
      <c r="J14" s="77">
        <v>3</v>
      </c>
      <c r="K14" s="74" t="s">
        <v>10</v>
      </c>
      <c r="L14" s="78"/>
      <c r="M14" s="78"/>
      <c r="N14" s="74"/>
      <c r="O14" s="74" t="s">
        <v>10</v>
      </c>
      <c r="P14" s="74" t="s">
        <v>151</v>
      </c>
      <c r="Q14" s="76"/>
    </row>
    <row r="15" spans="1:17" s="69" customFormat="1" ht="15" customHeight="1" x14ac:dyDescent="0.3">
      <c r="A15" s="73">
        <v>13</v>
      </c>
      <c r="B15" s="73" t="s">
        <v>81</v>
      </c>
      <c r="C15" s="74" t="s">
        <v>152</v>
      </c>
      <c r="D15" s="74" t="s">
        <v>134</v>
      </c>
      <c r="E15" s="74" t="s">
        <v>153</v>
      </c>
      <c r="F15" s="75" t="s">
        <v>154</v>
      </c>
      <c r="G15" s="75" t="s">
        <v>155</v>
      </c>
      <c r="H15" s="76">
        <f>VLOOKUP(E15,[1]핵심역량!$G$1:$L$165,6,FALSE)</f>
        <v>10</v>
      </c>
      <c r="I15" s="76" t="s">
        <v>869</v>
      </c>
      <c r="J15" s="77">
        <v>3</v>
      </c>
      <c r="K15" s="78"/>
      <c r="L15" s="74" t="s">
        <v>156</v>
      </c>
      <c r="M15" s="78"/>
      <c r="N15" s="74" t="s">
        <v>157</v>
      </c>
      <c r="O15" s="74" t="s">
        <v>157</v>
      </c>
      <c r="P15" s="74" t="s">
        <v>158</v>
      </c>
      <c r="Q15" s="76"/>
    </row>
    <row r="16" spans="1:17" s="69" customFormat="1" ht="15" customHeight="1" x14ac:dyDescent="0.3">
      <c r="A16" s="73">
        <v>14</v>
      </c>
      <c r="B16" s="73" t="s">
        <v>870</v>
      </c>
      <c r="C16" s="74" t="s">
        <v>159</v>
      </c>
      <c r="D16" s="74" t="s">
        <v>160</v>
      </c>
      <c r="E16" s="74" t="s">
        <v>161</v>
      </c>
      <c r="F16" s="75" t="s">
        <v>162</v>
      </c>
      <c r="G16" s="75" t="s">
        <v>163</v>
      </c>
      <c r="H16" s="76" t="str">
        <f>VLOOKUP(E16,[1]핵심역량!$G$1:$L$165,6,FALSE)</f>
        <v>10,11</v>
      </c>
      <c r="I16" s="76" t="s">
        <v>869</v>
      </c>
      <c r="J16" s="77">
        <v>3</v>
      </c>
      <c r="K16" s="74" t="s">
        <v>164</v>
      </c>
      <c r="L16" s="78"/>
      <c r="M16" s="74"/>
      <c r="N16" s="74"/>
      <c r="O16" s="74" t="s">
        <v>164</v>
      </c>
      <c r="P16" s="74" t="s">
        <v>165</v>
      </c>
      <c r="Q16" s="76"/>
    </row>
    <row r="17" spans="1:17" s="69" customFormat="1" ht="15" customHeight="1" x14ac:dyDescent="0.3">
      <c r="A17" s="73">
        <v>15</v>
      </c>
      <c r="B17" s="73" t="s">
        <v>870</v>
      </c>
      <c r="C17" s="74" t="s">
        <v>166</v>
      </c>
      <c r="D17" s="74">
        <v>3</v>
      </c>
      <c r="E17" s="74" t="s">
        <v>167</v>
      </c>
      <c r="F17" s="75" t="s">
        <v>168</v>
      </c>
      <c r="G17" s="75" t="s">
        <v>169</v>
      </c>
      <c r="H17" s="76" t="str">
        <f>VLOOKUP(E17,[1]핵심역량!$G$1:$L$165,6,FALSE)</f>
        <v>10,11,12,13</v>
      </c>
      <c r="I17" s="76" t="s">
        <v>869</v>
      </c>
      <c r="J17" s="77">
        <v>3</v>
      </c>
      <c r="K17" s="78"/>
      <c r="L17" s="78"/>
      <c r="M17" s="78"/>
      <c r="N17" s="74"/>
      <c r="O17" s="74" t="s">
        <v>170</v>
      </c>
      <c r="P17" s="74"/>
      <c r="Q17" s="76"/>
    </row>
    <row r="18" spans="1:17" s="69" customFormat="1" ht="15" customHeight="1" x14ac:dyDescent="0.3">
      <c r="A18" s="73">
        <v>16</v>
      </c>
      <c r="B18" s="73" t="s">
        <v>870</v>
      </c>
      <c r="C18" s="74" t="s">
        <v>171</v>
      </c>
      <c r="D18" s="74">
        <v>4</v>
      </c>
      <c r="E18" s="74" t="s">
        <v>172</v>
      </c>
      <c r="F18" s="75" t="s">
        <v>173</v>
      </c>
      <c r="G18" s="75" t="s">
        <v>174</v>
      </c>
      <c r="H18" s="76" t="str">
        <f>VLOOKUP(E18,[1]핵심역량!$G$1:$L$165,6,FALSE)</f>
        <v>10,11</v>
      </c>
      <c r="I18" s="76" t="s">
        <v>869</v>
      </c>
      <c r="J18" s="77">
        <v>3</v>
      </c>
      <c r="K18" s="77" t="s">
        <v>175</v>
      </c>
      <c r="L18" s="78"/>
      <c r="M18" s="78" t="s">
        <v>176</v>
      </c>
      <c r="N18" s="74"/>
      <c r="O18" s="74" t="s">
        <v>175</v>
      </c>
      <c r="P18" s="74"/>
      <c r="Q18" s="76"/>
    </row>
    <row r="19" spans="1:17" s="69" customFormat="1" ht="15" customHeight="1" x14ac:dyDescent="0.3">
      <c r="A19" s="73">
        <v>17</v>
      </c>
      <c r="B19" s="73" t="s">
        <v>870</v>
      </c>
      <c r="C19" s="74" t="s">
        <v>177</v>
      </c>
      <c r="D19" s="74" t="s">
        <v>160</v>
      </c>
      <c r="E19" s="74" t="s">
        <v>178</v>
      </c>
      <c r="F19" s="75" t="s">
        <v>179</v>
      </c>
      <c r="G19" s="75" t="s">
        <v>180</v>
      </c>
      <c r="H19" s="76">
        <f>VLOOKUP(E19,[1]핵심역량!$G$1:$L$165,6,FALSE)</f>
        <v>13</v>
      </c>
      <c r="I19" s="76" t="s">
        <v>869</v>
      </c>
      <c r="J19" s="77">
        <v>3</v>
      </c>
      <c r="K19" s="74"/>
      <c r="L19" s="78" t="s">
        <v>164</v>
      </c>
      <c r="M19" s="78"/>
      <c r="N19" s="74"/>
      <c r="O19" s="74" t="s">
        <v>27</v>
      </c>
      <c r="P19" s="76" t="s">
        <v>181</v>
      </c>
      <c r="Q19" s="76"/>
    </row>
    <row r="20" spans="1:17" s="69" customFormat="1" ht="15" customHeight="1" x14ac:dyDescent="0.3">
      <c r="A20" s="73">
        <v>18</v>
      </c>
      <c r="B20" s="73" t="s">
        <v>870</v>
      </c>
      <c r="C20" s="74" t="s">
        <v>182</v>
      </c>
      <c r="D20" s="74">
        <v>3</v>
      </c>
      <c r="E20" s="74" t="s">
        <v>183</v>
      </c>
      <c r="F20" s="75" t="s">
        <v>49</v>
      </c>
      <c r="G20" s="75" t="s">
        <v>184</v>
      </c>
      <c r="H20" s="76" t="str">
        <f>VLOOKUP(E20,[1]핵심역량!$G$1:$L$165,6,FALSE)</f>
        <v>10,11</v>
      </c>
      <c r="I20" s="76" t="s">
        <v>869</v>
      </c>
      <c r="J20" s="77">
        <v>3</v>
      </c>
      <c r="K20" s="78"/>
      <c r="L20" s="78" t="s">
        <v>93</v>
      </c>
      <c r="M20" s="78"/>
      <c r="N20" s="74"/>
      <c r="O20" s="74" t="s">
        <v>28</v>
      </c>
      <c r="P20" s="76" t="s">
        <v>185</v>
      </c>
      <c r="Q20" s="76"/>
    </row>
    <row r="21" spans="1:17" s="69" customFormat="1" ht="15" customHeight="1" x14ac:dyDescent="0.3">
      <c r="A21" s="73">
        <v>19</v>
      </c>
      <c r="B21" s="73" t="s">
        <v>97</v>
      </c>
      <c r="C21" s="74" t="s">
        <v>186</v>
      </c>
      <c r="D21" s="74" t="s">
        <v>187</v>
      </c>
      <c r="E21" s="74" t="s">
        <v>188</v>
      </c>
      <c r="F21" s="75" t="s">
        <v>189</v>
      </c>
      <c r="G21" s="80" t="s">
        <v>190</v>
      </c>
      <c r="H21" s="76" t="str">
        <f>VLOOKUP(E21,[1]핵심역량!$G$1:$L$165,6,FALSE)</f>
        <v>10,11,13</v>
      </c>
      <c r="I21" s="76" t="s">
        <v>868</v>
      </c>
      <c r="J21" s="77">
        <v>3</v>
      </c>
      <c r="K21" s="78"/>
      <c r="L21" s="74"/>
      <c r="M21" s="78"/>
      <c r="N21" s="74" t="s">
        <v>191</v>
      </c>
      <c r="O21" s="74" t="s">
        <v>191</v>
      </c>
      <c r="P21" s="74"/>
      <c r="Q21" s="76"/>
    </row>
    <row r="22" spans="1:17" s="69" customFormat="1" ht="15" customHeight="1" x14ac:dyDescent="0.3">
      <c r="A22" s="73">
        <v>20</v>
      </c>
      <c r="B22" s="73" t="s">
        <v>97</v>
      </c>
      <c r="C22" s="74" t="s">
        <v>192</v>
      </c>
      <c r="D22" s="74" t="s">
        <v>193</v>
      </c>
      <c r="E22" s="74" t="s">
        <v>194</v>
      </c>
      <c r="F22" s="75" t="s">
        <v>872</v>
      </c>
      <c r="G22" s="75" t="s">
        <v>196</v>
      </c>
      <c r="H22" s="76">
        <f>VLOOKUP(E22,[1]핵심역량!$G$1:$L$165,6,FALSE)</f>
        <v>11</v>
      </c>
      <c r="I22" s="76" t="s">
        <v>868</v>
      </c>
      <c r="J22" s="77">
        <v>3</v>
      </c>
      <c r="K22" s="77" t="s">
        <v>197</v>
      </c>
      <c r="L22" s="78"/>
      <c r="M22" s="77" t="s">
        <v>197</v>
      </c>
      <c r="N22" s="74"/>
      <c r="O22" s="74" t="s">
        <v>873</v>
      </c>
      <c r="P22" s="74" t="s">
        <v>199</v>
      </c>
      <c r="Q22" s="76"/>
    </row>
    <row r="23" spans="1:17" s="69" customFormat="1" ht="15" customHeight="1" x14ac:dyDescent="0.3">
      <c r="A23" s="73">
        <v>21</v>
      </c>
      <c r="B23" s="73" t="s">
        <v>97</v>
      </c>
      <c r="C23" s="74" t="s">
        <v>200</v>
      </c>
      <c r="D23" s="74">
        <v>8</v>
      </c>
      <c r="E23" s="74" t="s">
        <v>201</v>
      </c>
      <c r="F23" s="75" t="s">
        <v>1</v>
      </c>
      <c r="G23" s="75" t="s">
        <v>202</v>
      </c>
      <c r="H23" s="76" t="str">
        <f>VLOOKUP(E23,[1]핵심역량!$G$1:$L$165,6,FALSE)</f>
        <v>10,11,13</v>
      </c>
      <c r="I23" s="76" t="s">
        <v>874</v>
      </c>
      <c r="J23" s="77">
        <v>3</v>
      </c>
      <c r="K23" s="78"/>
      <c r="L23" s="78" t="s">
        <v>203</v>
      </c>
      <c r="M23" s="78"/>
      <c r="N23" s="78" t="s">
        <v>203</v>
      </c>
      <c r="O23" s="74" t="s">
        <v>2</v>
      </c>
      <c r="P23" s="74" t="s">
        <v>204</v>
      </c>
      <c r="Q23" s="76"/>
    </row>
    <row r="24" spans="1:17" s="69" customFormat="1" ht="15" customHeight="1" x14ac:dyDescent="0.3">
      <c r="A24" s="73">
        <v>22</v>
      </c>
      <c r="B24" s="73" t="s">
        <v>97</v>
      </c>
      <c r="C24" s="74" t="s">
        <v>809</v>
      </c>
      <c r="D24" s="74">
        <v>8</v>
      </c>
      <c r="E24" s="74" t="s">
        <v>205</v>
      </c>
      <c r="F24" s="75" t="s">
        <v>6</v>
      </c>
      <c r="G24" s="75" t="s">
        <v>206</v>
      </c>
      <c r="H24" s="76" t="str">
        <f>VLOOKUP(E24,[1]핵심역량!$G$1:$L$165,6,FALSE)</f>
        <v>11,13</v>
      </c>
      <c r="I24" s="76" t="s">
        <v>868</v>
      </c>
      <c r="J24" s="77">
        <v>3</v>
      </c>
      <c r="K24" s="74" t="s">
        <v>7</v>
      </c>
      <c r="L24" s="78"/>
      <c r="M24" s="78" t="s">
        <v>207</v>
      </c>
      <c r="N24" s="78"/>
      <c r="O24" s="74" t="s">
        <v>875</v>
      </c>
      <c r="P24" s="74" t="s">
        <v>151</v>
      </c>
      <c r="Q24" s="76"/>
    </row>
    <row r="25" spans="1:17" s="69" customFormat="1" ht="15" customHeight="1" x14ac:dyDescent="0.3">
      <c r="A25" s="73">
        <v>23</v>
      </c>
      <c r="B25" s="73" t="s">
        <v>97</v>
      </c>
      <c r="C25" s="74" t="s">
        <v>810</v>
      </c>
      <c r="D25" s="74">
        <v>8</v>
      </c>
      <c r="E25" s="74" t="s">
        <v>578</v>
      </c>
      <c r="F25" s="75" t="s">
        <v>8</v>
      </c>
      <c r="G25" s="75" t="s">
        <v>579</v>
      </c>
      <c r="H25" s="76" t="str">
        <f>VLOOKUP(E25,[1]핵심역량!$G$1:$L$165,6,FALSE)</f>
        <v>10,12,13</v>
      </c>
      <c r="I25" s="76" t="s">
        <v>868</v>
      </c>
      <c r="J25" s="77">
        <v>3</v>
      </c>
      <c r="K25" s="78"/>
      <c r="L25" s="74" t="s">
        <v>9</v>
      </c>
      <c r="M25" s="78"/>
      <c r="N25" s="74" t="s">
        <v>9</v>
      </c>
      <c r="O25" s="74" t="s">
        <v>9</v>
      </c>
      <c r="P25" s="74" t="s">
        <v>0</v>
      </c>
      <c r="Q25" s="76" t="s">
        <v>876</v>
      </c>
    </row>
    <row r="26" spans="1:17" s="69" customFormat="1" ht="15" customHeight="1" x14ac:dyDescent="0.3">
      <c r="A26" s="73">
        <v>24</v>
      </c>
      <c r="B26" s="73" t="s">
        <v>104</v>
      </c>
      <c r="C26" s="74" t="s">
        <v>213</v>
      </c>
      <c r="D26" s="74" t="s">
        <v>208</v>
      </c>
      <c r="E26" s="74" t="s">
        <v>209</v>
      </c>
      <c r="F26" s="75" t="s">
        <v>210</v>
      </c>
      <c r="G26" s="75" t="s">
        <v>211</v>
      </c>
      <c r="H26" s="81" t="s">
        <v>422</v>
      </c>
      <c r="I26" s="76" t="s">
        <v>868</v>
      </c>
      <c r="J26" s="77">
        <v>3</v>
      </c>
      <c r="K26" s="77"/>
      <c r="L26" s="78"/>
      <c r="M26" s="77"/>
      <c r="N26" s="78"/>
      <c r="O26" s="74" t="s">
        <v>37</v>
      </c>
      <c r="P26" s="74" t="s">
        <v>212</v>
      </c>
      <c r="Q26" s="76"/>
    </row>
    <row r="27" spans="1:17" s="69" customFormat="1" ht="27" customHeight="1" x14ac:dyDescent="0.3">
      <c r="A27" s="73">
        <v>25</v>
      </c>
      <c r="B27" s="73" t="s">
        <v>104</v>
      </c>
      <c r="C27" s="74" t="s">
        <v>218</v>
      </c>
      <c r="D27" s="74">
        <v>9</v>
      </c>
      <c r="E27" s="74" t="s">
        <v>214</v>
      </c>
      <c r="F27" s="75" t="s">
        <v>215</v>
      </c>
      <c r="G27" s="75" t="s">
        <v>216</v>
      </c>
      <c r="H27" s="81" t="s">
        <v>422</v>
      </c>
      <c r="I27" s="76" t="s">
        <v>868</v>
      </c>
      <c r="J27" s="77">
        <v>3</v>
      </c>
      <c r="K27" s="74" t="s">
        <v>34</v>
      </c>
      <c r="L27" s="78"/>
      <c r="M27" s="74" t="s">
        <v>34</v>
      </c>
      <c r="N27" s="78"/>
      <c r="O27" s="74" t="s">
        <v>34</v>
      </c>
      <c r="P27" s="74" t="s">
        <v>217</v>
      </c>
      <c r="Q27" s="82" t="s">
        <v>877</v>
      </c>
    </row>
    <row r="28" spans="1:17" s="69" customFormat="1" ht="25.5" customHeight="1" x14ac:dyDescent="0.3">
      <c r="A28" s="73">
        <v>26</v>
      </c>
      <c r="B28" s="73" t="s">
        <v>104</v>
      </c>
      <c r="C28" s="74" t="s">
        <v>225</v>
      </c>
      <c r="D28" s="74" t="s">
        <v>807</v>
      </c>
      <c r="E28" s="74" t="s">
        <v>220</v>
      </c>
      <c r="F28" s="75" t="s">
        <v>221</v>
      </c>
      <c r="G28" s="75" t="s">
        <v>222</v>
      </c>
      <c r="H28" s="76" t="s">
        <v>115</v>
      </c>
      <c r="I28" s="76" t="s">
        <v>868</v>
      </c>
      <c r="J28" s="77">
        <v>3</v>
      </c>
      <c r="K28" s="78" t="s">
        <v>223</v>
      </c>
      <c r="L28" s="74"/>
      <c r="M28" s="78" t="s">
        <v>223</v>
      </c>
      <c r="N28" s="74"/>
      <c r="O28" s="74" t="s">
        <v>223</v>
      </c>
      <c r="P28" s="74" t="s">
        <v>224</v>
      </c>
      <c r="Q28" s="82" t="s">
        <v>811</v>
      </c>
    </row>
    <row r="29" spans="1:17" s="69" customFormat="1" ht="15" customHeight="1" x14ac:dyDescent="0.3">
      <c r="A29" s="73">
        <v>27</v>
      </c>
      <c r="B29" s="73" t="s">
        <v>104</v>
      </c>
      <c r="C29" s="74" t="s">
        <v>812</v>
      </c>
      <c r="D29" s="74">
        <v>9</v>
      </c>
      <c r="E29" s="74" t="s">
        <v>226</v>
      </c>
      <c r="F29" s="75" t="s">
        <v>45</v>
      </c>
      <c r="G29" s="75" t="s">
        <v>227</v>
      </c>
      <c r="H29" s="76" t="str">
        <f>VLOOKUP(E29,[1]핵심역량!$G$1:$L$165,6,FALSE)</f>
        <v>10,11,13</v>
      </c>
      <c r="I29" s="76" t="s">
        <v>868</v>
      </c>
      <c r="J29" s="77">
        <v>3</v>
      </c>
      <c r="K29" s="78"/>
      <c r="L29" s="77" t="s">
        <v>228</v>
      </c>
      <c r="M29" s="78"/>
      <c r="N29" s="77" t="s">
        <v>228</v>
      </c>
      <c r="O29" s="74" t="s">
        <v>35</v>
      </c>
      <c r="P29" s="74" t="s">
        <v>204</v>
      </c>
      <c r="Q29" s="82" t="s">
        <v>813</v>
      </c>
    </row>
    <row r="30" spans="1:17" s="69" customFormat="1" ht="15" customHeight="1" x14ac:dyDescent="0.3">
      <c r="A30" s="83">
        <v>28</v>
      </c>
      <c r="B30" s="83" t="s">
        <v>70</v>
      </c>
      <c r="C30" s="84" t="s">
        <v>229</v>
      </c>
      <c r="D30" s="84">
        <v>7</v>
      </c>
      <c r="E30" s="84" t="s">
        <v>230</v>
      </c>
      <c r="F30" s="85" t="s">
        <v>231</v>
      </c>
      <c r="G30" s="86" t="s">
        <v>232</v>
      </c>
      <c r="H30" s="87" t="str">
        <f>VLOOKUP(E30,[1]핵심역량!$G$1:$L$165,6,FALSE)</f>
        <v>11,13</v>
      </c>
      <c r="I30" s="88" t="s">
        <v>868</v>
      </c>
      <c r="J30" s="89">
        <v>3</v>
      </c>
      <c r="K30" s="90"/>
      <c r="L30" s="90" t="s">
        <v>233</v>
      </c>
      <c r="M30" s="90"/>
      <c r="N30" s="84" t="s">
        <v>233</v>
      </c>
      <c r="O30" s="84" t="s">
        <v>13</v>
      </c>
      <c r="P30" s="84" t="s">
        <v>204</v>
      </c>
      <c r="Q30" s="91"/>
    </row>
    <row r="31" spans="1:17" s="69" customFormat="1" ht="15" customHeight="1" x14ac:dyDescent="0.3">
      <c r="A31" s="83">
        <v>29</v>
      </c>
      <c r="B31" s="83" t="s">
        <v>70</v>
      </c>
      <c r="C31" s="84" t="s">
        <v>229</v>
      </c>
      <c r="D31" s="84">
        <v>6</v>
      </c>
      <c r="E31" s="84" t="s">
        <v>234</v>
      </c>
      <c r="F31" s="92" t="s">
        <v>235</v>
      </c>
      <c r="G31" s="86" t="s">
        <v>236</v>
      </c>
      <c r="H31" s="87" t="str">
        <f>VLOOKUP(E31,[1]핵심역량!$G$1:$L$165,6,FALSE)</f>
        <v>10,11,13</v>
      </c>
      <c r="I31" s="88" t="s">
        <v>868</v>
      </c>
      <c r="J31" s="89">
        <v>3</v>
      </c>
      <c r="K31" s="90"/>
      <c r="L31" s="90" t="s">
        <v>237</v>
      </c>
      <c r="M31" s="90"/>
      <c r="N31" s="84" t="s">
        <v>238</v>
      </c>
      <c r="O31" s="84" t="s">
        <v>239</v>
      </c>
      <c r="P31" s="84" t="s">
        <v>158</v>
      </c>
      <c r="Q31" s="91"/>
    </row>
    <row r="32" spans="1:17" s="69" customFormat="1" ht="15" customHeight="1" x14ac:dyDescent="0.3">
      <c r="A32" s="83">
        <v>30</v>
      </c>
      <c r="B32" s="83" t="s">
        <v>70</v>
      </c>
      <c r="C32" s="84" t="s">
        <v>229</v>
      </c>
      <c r="D32" s="84">
        <v>5</v>
      </c>
      <c r="E32" s="84" t="s">
        <v>240</v>
      </c>
      <c r="F32" s="92" t="s">
        <v>241</v>
      </c>
      <c r="G32" s="92" t="s">
        <v>242</v>
      </c>
      <c r="H32" s="87">
        <f>VLOOKUP(E32,[1]핵심역량!$G$1:$L$165,6,FALSE)</f>
        <v>10</v>
      </c>
      <c r="I32" s="88" t="s">
        <v>868</v>
      </c>
      <c r="J32" s="89">
        <v>3</v>
      </c>
      <c r="K32" s="90" t="s">
        <v>243</v>
      </c>
      <c r="L32" s="90"/>
      <c r="M32" s="90" t="s">
        <v>243</v>
      </c>
      <c r="N32" s="84"/>
      <c r="O32" s="84" t="s">
        <v>5</v>
      </c>
      <c r="P32" s="84" t="s">
        <v>244</v>
      </c>
      <c r="Q32" s="91"/>
    </row>
    <row r="33" spans="1:17" s="69" customFormat="1" ht="15" customHeight="1" x14ac:dyDescent="0.3">
      <c r="A33" s="83">
        <v>31</v>
      </c>
      <c r="B33" s="83" t="s">
        <v>70</v>
      </c>
      <c r="C33" s="84" t="s">
        <v>229</v>
      </c>
      <c r="D33" s="84" t="s">
        <v>245</v>
      </c>
      <c r="E33" s="84" t="s">
        <v>246</v>
      </c>
      <c r="F33" s="92" t="s">
        <v>247</v>
      </c>
      <c r="G33" s="92" t="s">
        <v>248</v>
      </c>
      <c r="H33" s="87">
        <f>VLOOKUP(E33,[1]핵심역량!$G$1:$L$165,6,FALSE)</f>
        <v>10</v>
      </c>
      <c r="I33" s="88" t="s">
        <v>868</v>
      </c>
      <c r="J33" s="89">
        <v>3</v>
      </c>
      <c r="K33" s="90"/>
      <c r="L33" s="89" t="s">
        <v>249</v>
      </c>
      <c r="M33" s="90"/>
      <c r="N33" s="84"/>
      <c r="O33" s="84" t="s">
        <v>5</v>
      </c>
      <c r="P33" s="84" t="s">
        <v>139</v>
      </c>
      <c r="Q33" s="91"/>
    </row>
    <row r="34" spans="1:17" s="69" customFormat="1" ht="15" customHeight="1" x14ac:dyDescent="0.3">
      <c r="A34" s="83">
        <v>32</v>
      </c>
      <c r="B34" s="83" t="s">
        <v>70</v>
      </c>
      <c r="C34" s="84" t="s">
        <v>229</v>
      </c>
      <c r="D34" s="84">
        <v>4</v>
      </c>
      <c r="E34" s="84" t="s">
        <v>250</v>
      </c>
      <c r="F34" s="92" t="s">
        <v>251</v>
      </c>
      <c r="G34" s="92" t="s">
        <v>252</v>
      </c>
      <c r="H34" s="87" t="str">
        <f>VLOOKUP(E34,[1]핵심역량!$G$1:$L$165,6,FALSE)</f>
        <v>10,11</v>
      </c>
      <c r="I34" s="88" t="s">
        <v>868</v>
      </c>
      <c r="J34" s="89">
        <v>3</v>
      </c>
      <c r="K34" s="90" t="s">
        <v>253</v>
      </c>
      <c r="L34" s="90"/>
      <c r="M34" s="90"/>
      <c r="N34" s="84"/>
      <c r="O34" s="84" t="s">
        <v>11</v>
      </c>
      <c r="P34" s="84"/>
      <c r="Q34" s="91"/>
    </row>
    <row r="35" spans="1:17" s="69" customFormat="1" ht="15" customHeight="1" x14ac:dyDescent="0.3">
      <c r="A35" s="83">
        <v>33</v>
      </c>
      <c r="B35" s="83" t="s">
        <v>70</v>
      </c>
      <c r="C35" s="84" t="s">
        <v>229</v>
      </c>
      <c r="D35" s="84">
        <v>6</v>
      </c>
      <c r="E35" s="84" t="s">
        <v>254</v>
      </c>
      <c r="F35" s="92" t="s">
        <v>3</v>
      </c>
      <c r="G35" s="92" t="s">
        <v>255</v>
      </c>
      <c r="H35" s="87">
        <f>VLOOKUP(E35,[1]핵심역량!$G$1:$L$165,6,FALSE)</f>
        <v>10</v>
      </c>
      <c r="I35" s="88" t="s">
        <v>874</v>
      </c>
      <c r="J35" s="89">
        <v>3</v>
      </c>
      <c r="K35" s="90"/>
      <c r="L35" s="90"/>
      <c r="M35" s="90"/>
      <c r="N35" s="84" t="s">
        <v>256</v>
      </c>
      <c r="O35" s="84" t="s">
        <v>77</v>
      </c>
      <c r="P35" s="84" t="s">
        <v>257</v>
      </c>
      <c r="Q35" s="91"/>
    </row>
    <row r="36" spans="1:17" s="69" customFormat="1" ht="15" customHeight="1" x14ac:dyDescent="0.3">
      <c r="A36" s="83">
        <v>34</v>
      </c>
      <c r="B36" s="83" t="s">
        <v>70</v>
      </c>
      <c r="C36" s="84" t="s">
        <v>229</v>
      </c>
      <c r="D36" s="84">
        <v>7</v>
      </c>
      <c r="E36" s="84" t="s">
        <v>258</v>
      </c>
      <c r="F36" s="92" t="s">
        <v>259</v>
      </c>
      <c r="G36" s="86" t="s">
        <v>260</v>
      </c>
      <c r="H36" s="87" t="str">
        <f>VLOOKUP(E36,[1]핵심역량!$G$1:$L$165,6,FALSE)</f>
        <v>10,11,13</v>
      </c>
      <c r="I36" s="88" t="s">
        <v>868</v>
      </c>
      <c r="J36" s="89">
        <v>3</v>
      </c>
      <c r="K36" s="89" t="s">
        <v>261</v>
      </c>
      <c r="L36" s="90"/>
      <c r="M36" s="89" t="s">
        <v>261</v>
      </c>
      <c r="N36" s="84"/>
      <c r="O36" s="84" t="s">
        <v>14</v>
      </c>
      <c r="P36" s="84" t="s">
        <v>244</v>
      </c>
      <c r="Q36" s="91"/>
    </row>
    <row r="37" spans="1:17" s="69" customFormat="1" ht="15" customHeight="1" x14ac:dyDescent="0.3">
      <c r="A37" s="83">
        <v>35</v>
      </c>
      <c r="B37" s="83" t="s">
        <v>70</v>
      </c>
      <c r="C37" s="84" t="s">
        <v>229</v>
      </c>
      <c r="D37" s="84">
        <v>7</v>
      </c>
      <c r="E37" s="84" t="s">
        <v>262</v>
      </c>
      <c r="F37" s="92" t="s">
        <v>263</v>
      </c>
      <c r="G37" s="92" t="s">
        <v>264</v>
      </c>
      <c r="H37" s="87" t="str">
        <f>VLOOKUP(E37,[1]핵심역량!$G$1:$L$165,6,FALSE)</f>
        <v>10,13</v>
      </c>
      <c r="I37" s="88" t="s">
        <v>868</v>
      </c>
      <c r="J37" s="89">
        <v>3</v>
      </c>
      <c r="K37" s="89" t="s">
        <v>238</v>
      </c>
      <c r="L37" s="90"/>
      <c r="M37" s="90"/>
      <c r="N37" s="84"/>
      <c r="O37" s="84" t="s">
        <v>265</v>
      </c>
      <c r="P37" s="84" t="s">
        <v>151</v>
      </c>
      <c r="Q37" s="91"/>
    </row>
    <row r="38" spans="1:17" s="69" customFormat="1" ht="15" customHeight="1" x14ac:dyDescent="0.3">
      <c r="A38" s="83">
        <v>36</v>
      </c>
      <c r="B38" s="83" t="s">
        <v>70</v>
      </c>
      <c r="C38" s="84" t="s">
        <v>229</v>
      </c>
      <c r="D38" s="84" t="s">
        <v>266</v>
      </c>
      <c r="E38" s="84" t="s">
        <v>878</v>
      </c>
      <c r="F38" s="93" t="s">
        <v>879</v>
      </c>
      <c r="G38" s="92" t="s">
        <v>880</v>
      </c>
      <c r="H38" s="87" t="s">
        <v>125</v>
      </c>
      <c r="I38" s="88" t="s">
        <v>868</v>
      </c>
      <c r="J38" s="89">
        <v>3</v>
      </c>
      <c r="K38" s="90" t="s">
        <v>272</v>
      </c>
      <c r="L38" s="84"/>
      <c r="M38" s="90" t="s">
        <v>881</v>
      </c>
      <c r="N38" s="84"/>
      <c r="O38" s="84" t="s">
        <v>882</v>
      </c>
      <c r="P38" s="84" t="s">
        <v>644</v>
      </c>
      <c r="Q38" s="94" t="s">
        <v>883</v>
      </c>
    </row>
    <row r="39" spans="1:17" s="69" customFormat="1" ht="15" customHeight="1" x14ac:dyDescent="0.3">
      <c r="A39" s="83">
        <v>37</v>
      </c>
      <c r="B39" s="83" t="s">
        <v>70</v>
      </c>
      <c r="C39" s="84" t="s">
        <v>229</v>
      </c>
      <c r="D39" s="90" t="s">
        <v>268</v>
      </c>
      <c r="E39" s="84" t="s">
        <v>269</v>
      </c>
      <c r="F39" s="95" t="s">
        <v>270</v>
      </c>
      <c r="G39" s="86" t="s">
        <v>271</v>
      </c>
      <c r="H39" s="87" t="str">
        <f>VLOOKUP(E39,[1]핵심역량!$G$1:$L$165,6,FALSE)</f>
        <v>10,13</v>
      </c>
      <c r="I39" s="88" t="s">
        <v>868</v>
      </c>
      <c r="J39" s="89">
        <v>3</v>
      </c>
      <c r="K39" s="95"/>
      <c r="L39" s="84" t="s">
        <v>267</v>
      </c>
      <c r="M39" s="90"/>
      <c r="N39" s="90" t="s">
        <v>272</v>
      </c>
      <c r="O39" s="90" t="s">
        <v>272</v>
      </c>
      <c r="P39" s="95"/>
      <c r="Q39" s="91"/>
    </row>
    <row r="40" spans="1:17" s="69" customFormat="1" ht="15" customHeight="1" x14ac:dyDescent="0.3">
      <c r="A40" s="83">
        <v>38</v>
      </c>
      <c r="B40" s="83" t="s">
        <v>70</v>
      </c>
      <c r="C40" s="84" t="s">
        <v>229</v>
      </c>
      <c r="D40" s="84">
        <v>7</v>
      </c>
      <c r="E40" s="84" t="s">
        <v>273</v>
      </c>
      <c r="F40" s="92" t="s">
        <v>4</v>
      </c>
      <c r="G40" s="92" t="s">
        <v>274</v>
      </c>
      <c r="H40" s="87" t="str">
        <f>VLOOKUP(E40,[1]핵심역량!$G$1:$L$165,6,FALSE)</f>
        <v>10,11</v>
      </c>
      <c r="I40" s="88" t="s">
        <v>868</v>
      </c>
      <c r="J40" s="89">
        <v>3</v>
      </c>
      <c r="K40" s="90"/>
      <c r="L40" s="90"/>
      <c r="M40" s="90"/>
      <c r="N40" s="84" t="s">
        <v>5</v>
      </c>
      <c r="O40" s="84" t="s">
        <v>5</v>
      </c>
      <c r="P40" s="84" t="s">
        <v>257</v>
      </c>
      <c r="Q40" s="91"/>
    </row>
    <row r="41" spans="1:17" s="69" customFormat="1" ht="15" customHeight="1" x14ac:dyDescent="0.3">
      <c r="A41" s="83">
        <v>39</v>
      </c>
      <c r="B41" s="83" t="s">
        <v>70</v>
      </c>
      <c r="C41" s="84" t="s">
        <v>229</v>
      </c>
      <c r="D41" s="84">
        <v>4</v>
      </c>
      <c r="E41" s="84" t="s">
        <v>275</v>
      </c>
      <c r="F41" s="92" t="s">
        <v>47</v>
      </c>
      <c r="G41" s="92" t="s">
        <v>276</v>
      </c>
      <c r="H41" s="87" t="str">
        <f>VLOOKUP(E41,[1]핵심역량!$G$1:$L$165,6,FALSE)</f>
        <v>10,11</v>
      </c>
      <c r="I41" s="88" t="s">
        <v>868</v>
      </c>
      <c r="J41" s="89">
        <v>3</v>
      </c>
      <c r="K41" s="90"/>
      <c r="L41" s="90"/>
      <c r="M41" s="90"/>
      <c r="N41" s="84" t="s">
        <v>16</v>
      </c>
      <c r="O41" s="84" t="s">
        <v>16</v>
      </c>
      <c r="P41" s="84"/>
      <c r="Q41" s="91"/>
    </row>
    <row r="42" spans="1:17" s="69" customFormat="1" ht="15" customHeight="1" x14ac:dyDescent="0.3">
      <c r="A42" s="83">
        <v>40</v>
      </c>
      <c r="B42" s="83" t="s">
        <v>70</v>
      </c>
      <c r="C42" s="84" t="s">
        <v>229</v>
      </c>
      <c r="D42" s="84">
        <v>6</v>
      </c>
      <c r="E42" s="84" t="s">
        <v>277</v>
      </c>
      <c r="F42" s="92" t="s">
        <v>278</v>
      </c>
      <c r="G42" s="92" t="s">
        <v>279</v>
      </c>
      <c r="H42" s="87" t="str">
        <f>VLOOKUP(E42,[1]핵심역량!$G$1:$L$165,6,FALSE)</f>
        <v>11,13</v>
      </c>
      <c r="I42" s="88" t="s">
        <v>868</v>
      </c>
      <c r="J42" s="89">
        <v>3</v>
      </c>
      <c r="K42" s="90"/>
      <c r="L42" s="90"/>
      <c r="M42" s="90"/>
      <c r="N42" s="84" t="s">
        <v>40</v>
      </c>
      <c r="O42" s="84" t="s">
        <v>40</v>
      </c>
      <c r="P42" s="84" t="s">
        <v>257</v>
      </c>
      <c r="Q42" s="91"/>
    </row>
    <row r="43" spans="1:17" s="69" customFormat="1" ht="15" customHeight="1" x14ac:dyDescent="0.3">
      <c r="A43" s="83">
        <v>41</v>
      </c>
      <c r="B43" s="83" t="s">
        <v>70</v>
      </c>
      <c r="C43" s="84" t="s">
        <v>229</v>
      </c>
      <c r="D43" s="84" t="s">
        <v>245</v>
      </c>
      <c r="E43" s="84" t="s">
        <v>280</v>
      </c>
      <c r="F43" s="92" t="s">
        <v>281</v>
      </c>
      <c r="G43" s="86" t="s">
        <v>282</v>
      </c>
      <c r="H43" s="87" t="str">
        <f>VLOOKUP(E43,[1]핵심역량!$G$1:$L$165,6,FALSE)</f>
        <v>10,13,14</v>
      </c>
      <c r="I43" s="88" t="s">
        <v>868</v>
      </c>
      <c r="J43" s="89">
        <v>3</v>
      </c>
      <c r="K43" s="90"/>
      <c r="L43" s="84" t="s">
        <v>12</v>
      </c>
      <c r="M43" s="90"/>
      <c r="N43" s="84" t="s">
        <v>12</v>
      </c>
      <c r="O43" s="84" t="s">
        <v>12</v>
      </c>
      <c r="P43" s="84" t="s">
        <v>283</v>
      </c>
      <c r="Q43" s="91"/>
    </row>
    <row r="44" spans="1:17" s="69" customFormat="1" ht="15" customHeight="1" x14ac:dyDescent="0.3">
      <c r="A44" s="83">
        <v>42</v>
      </c>
      <c r="B44" s="83" t="s">
        <v>70</v>
      </c>
      <c r="C44" s="84" t="s">
        <v>229</v>
      </c>
      <c r="D44" s="84">
        <v>5</v>
      </c>
      <c r="E44" s="84" t="s">
        <v>284</v>
      </c>
      <c r="F44" s="92" t="s">
        <v>285</v>
      </c>
      <c r="G44" s="92" t="s">
        <v>286</v>
      </c>
      <c r="H44" s="87" t="str">
        <f>VLOOKUP(E44,[1]핵심역량!$G$1:$L$165,6,FALSE)</f>
        <v>10,11,13</v>
      </c>
      <c r="I44" s="88" t="s">
        <v>868</v>
      </c>
      <c r="J44" s="89">
        <v>3</v>
      </c>
      <c r="K44" s="89"/>
      <c r="L44" s="89"/>
      <c r="M44" s="84"/>
      <c r="N44" s="84"/>
      <c r="O44" s="84"/>
      <c r="P44" s="84"/>
      <c r="Q44" s="91"/>
    </row>
    <row r="45" spans="1:17" s="69" customFormat="1" ht="15" customHeight="1" x14ac:dyDescent="0.3">
      <c r="A45" s="83">
        <v>43</v>
      </c>
      <c r="B45" s="83" t="s">
        <v>70</v>
      </c>
      <c r="C45" s="84" t="s">
        <v>229</v>
      </c>
      <c r="D45" s="84">
        <v>5</v>
      </c>
      <c r="E45" s="84" t="s">
        <v>287</v>
      </c>
      <c r="F45" s="92" t="s">
        <v>288</v>
      </c>
      <c r="G45" s="92" t="s">
        <v>289</v>
      </c>
      <c r="H45" s="87" t="str">
        <f>VLOOKUP(E45,[1]핵심역량!$G$1:$L$165,6,FALSE)</f>
        <v>10,11,13</v>
      </c>
      <c r="I45" s="88" t="s">
        <v>868</v>
      </c>
      <c r="J45" s="89">
        <v>3</v>
      </c>
      <c r="K45" s="89"/>
      <c r="L45" s="89"/>
      <c r="M45" s="84"/>
      <c r="N45" s="84"/>
      <c r="O45" s="84"/>
      <c r="P45" s="84"/>
      <c r="Q45" s="91"/>
    </row>
    <row r="46" spans="1:17" s="69" customFormat="1" ht="15" customHeight="1" x14ac:dyDescent="0.3">
      <c r="A46" s="83">
        <v>44</v>
      </c>
      <c r="B46" s="83" t="s">
        <v>70</v>
      </c>
      <c r="C46" s="84" t="s">
        <v>229</v>
      </c>
      <c r="D46" s="84">
        <v>7</v>
      </c>
      <c r="E46" s="84" t="s">
        <v>290</v>
      </c>
      <c r="F46" s="92" t="s">
        <v>38</v>
      </c>
      <c r="G46" s="92" t="s">
        <v>39</v>
      </c>
      <c r="H46" s="87" t="str">
        <f>VLOOKUP(E46,[1]핵심역량!$G$1:$L$165,6,FALSE)</f>
        <v>11,13</v>
      </c>
      <c r="I46" s="88" t="s">
        <v>868</v>
      </c>
      <c r="J46" s="89">
        <v>3</v>
      </c>
      <c r="K46" s="90"/>
      <c r="L46" s="84" t="s">
        <v>13</v>
      </c>
      <c r="M46" s="90"/>
      <c r="N46" s="84" t="s">
        <v>13</v>
      </c>
      <c r="O46" s="84" t="s">
        <v>13</v>
      </c>
      <c r="P46" s="84" t="s">
        <v>204</v>
      </c>
      <c r="Q46" s="91"/>
    </row>
    <row r="47" spans="1:17" s="69" customFormat="1" ht="15" customHeight="1" x14ac:dyDescent="0.3">
      <c r="A47" s="83">
        <v>45</v>
      </c>
      <c r="B47" s="83" t="s">
        <v>70</v>
      </c>
      <c r="C47" s="84" t="s">
        <v>229</v>
      </c>
      <c r="D47" s="84">
        <v>7</v>
      </c>
      <c r="E47" s="84" t="s">
        <v>291</v>
      </c>
      <c r="F47" s="92" t="s">
        <v>41</v>
      </c>
      <c r="G47" s="92" t="s">
        <v>292</v>
      </c>
      <c r="H47" s="87" t="str">
        <f>VLOOKUP(E47,[1]핵심역량!$G$1:$L$165,6,FALSE)</f>
        <v>10,11,13</v>
      </c>
      <c r="I47" s="88" t="s">
        <v>868</v>
      </c>
      <c r="J47" s="89">
        <v>3</v>
      </c>
      <c r="K47" s="90"/>
      <c r="L47" s="90"/>
      <c r="M47" s="90"/>
      <c r="N47" s="84" t="s">
        <v>14</v>
      </c>
      <c r="O47" s="84" t="s">
        <v>14</v>
      </c>
      <c r="P47" s="84" t="s">
        <v>257</v>
      </c>
      <c r="Q47" s="91"/>
    </row>
    <row r="48" spans="1:17" s="69" customFormat="1" ht="15" customHeight="1" x14ac:dyDescent="0.3">
      <c r="A48" s="83">
        <v>46</v>
      </c>
      <c r="B48" s="83" t="s">
        <v>70</v>
      </c>
      <c r="C48" s="84" t="s">
        <v>229</v>
      </c>
      <c r="D48" s="84">
        <v>6</v>
      </c>
      <c r="E48" s="84" t="s">
        <v>293</v>
      </c>
      <c r="F48" s="92" t="s">
        <v>294</v>
      </c>
      <c r="G48" s="92" t="s">
        <v>295</v>
      </c>
      <c r="H48" s="87" t="str">
        <f>VLOOKUP(E48,[1]핵심역량!$G$1:$L$165,6,FALSE)</f>
        <v>10,13</v>
      </c>
      <c r="I48" s="88" t="s">
        <v>868</v>
      </c>
      <c r="J48" s="89">
        <v>3</v>
      </c>
      <c r="K48" s="84" t="s">
        <v>296</v>
      </c>
      <c r="L48" s="90"/>
      <c r="M48" s="90"/>
      <c r="N48" s="84"/>
      <c r="O48" s="84"/>
      <c r="P48" s="84" t="s">
        <v>151</v>
      </c>
      <c r="Q48" s="91"/>
    </row>
    <row r="49" spans="1:17" s="69" customFormat="1" ht="15" customHeight="1" x14ac:dyDescent="0.3">
      <c r="A49" s="83">
        <v>47</v>
      </c>
      <c r="B49" s="83" t="s">
        <v>70</v>
      </c>
      <c r="C49" s="84" t="s">
        <v>229</v>
      </c>
      <c r="D49" s="84">
        <v>6</v>
      </c>
      <c r="E49" s="84" t="s">
        <v>297</v>
      </c>
      <c r="F49" s="92" t="s">
        <v>298</v>
      </c>
      <c r="G49" s="86" t="s">
        <v>299</v>
      </c>
      <c r="H49" s="87" t="str">
        <f>VLOOKUP(E49,[1]핵심역량!$G$1:$L$165,6,FALSE)</f>
        <v>11,13</v>
      </c>
      <c r="I49" s="88" t="s">
        <v>868</v>
      </c>
      <c r="J49" s="89">
        <v>3</v>
      </c>
      <c r="K49" s="90"/>
      <c r="L49" s="90"/>
      <c r="M49" s="84" t="s">
        <v>40</v>
      </c>
      <c r="N49" s="84"/>
      <c r="O49" s="84" t="s">
        <v>40</v>
      </c>
      <c r="P49" s="84" t="s">
        <v>300</v>
      </c>
      <c r="Q49" s="91"/>
    </row>
    <row r="50" spans="1:17" s="69" customFormat="1" ht="15" customHeight="1" x14ac:dyDescent="0.3">
      <c r="A50" s="83">
        <v>48</v>
      </c>
      <c r="B50" s="83" t="s">
        <v>70</v>
      </c>
      <c r="C50" s="84" t="s">
        <v>229</v>
      </c>
      <c r="D50" s="84">
        <v>6</v>
      </c>
      <c r="E50" s="84" t="s">
        <v>301</v>
      </c>
      <c r="F50" s="92" t="s">
        <v>302</v>
      </c>
      <c r="G50" s="92" t="s">
        <v>303</v>
      </c>
      <c r="H50" s="87" t="str">
        <f>VLOOKUP(E50,[1]핵심역량!$G$1:$L$165,6,FALSE)</f>
        <v>10,13</v>
      </c>
      <c r="I50" s="88" t="s">
        <v>868</v>
      </c>
      <c r="J50" s="89">
        <v>3</v>
      </c>
      <c r="K50" s="89" t="s">
        <v>237</v>
      </c>
      <c r="L50" s="90"/>
      <c r="M50" s="84" t="s">
        <v>265</v>
      </c>
      <c r="N50" s="84"/>
      <c r="O50" s="84" t="s">
        <v>239</v>
      </c>
      <c r="P50" s="84" t="s">
        <v>304</v>
      </c>
      <c r="Q50" s="91"/>
    </row>
    <row r="51" spans="1:17" s="69" customFormat="1" ht="15" customHeight="1" x14ac:dyDescent="0.3">
      <c r="A51" s="83">
        <v>49</v>
      </c>
      <c r="B51" s="83" t="s">
        <v>70</v>
      </c>
      <c r="C51" s="84" t="s">
        <v>229</v>
      </c>
      <c r="D51" s="84">
        <v>6</v>
      </c>
      <c r="E51" s="84" t="s">
        <v>305</v>
      </c>
      <c r="F51" s="92" t="s">
        <v>306</v>
      </c>
      <c r="G51" s="92" t="s">
        <v>307</v>
      </c>
      <c r="H51" s="87" t="str">
        <f>VLOOKUP(E51,[1]핵심역량!$G$1:$L$165,6,FALSE)</f>
        <v>10,13</v>
      </c>
      <c r="I51" s="88" t="s">
        <v>868</v>
      </c>
      <c r="J51" s="89">
        <v>3</v>
      </c>
      <c r="K51" s="89"/>
      <c r="L51" s="89"/>
      <c r="M51" s="84"/>
      <c r="N51" s="84" t="s">
        <v>308</v>
      </c>
      <c r="O51" s="84"/>
      <c r="P51" s="84"/>
      <c r="Q51" s="91"/>
    </row>
    <row r="52" spans="1:17" s="69" customFormat="1" ht="15" customHeight="1" x14ac:dyDescent="0.3">
      <c r="A52" s="83">
        <v>50</v>
      </c>
      <c r="B52" s="83" t="s">
        <v>70</v>
      </c>
      <c r="C52" s="84" t="s">
        <v>229</v>
      </c>
      <c r="D52" s="84">
        <v>4</v>
      </c>
      <c r="E52" s="84" t="s">
        <v>309</v>
      </c>
      <c r="F52" s="92" t="s">
        <v>310</v>
      </c>
      <c r="G52" s="92" t="s">
        <v>311</v>
      </c>
      <c r="H52" s="87" t="str">
        <f>VLOOKUP(E52,[1]핵심역량!$G$1:$L$165,6,FALSE)</f>
        <v>10,11</v>
      </c>
      <c r="I52" s="88" t="s">
        <v>868</v>
      </c>
      <c r="J52" s="89">
        <v>3</v>
      </c>
      <c r="K52" s="90"/>
      <c r="L52" s="84" t="s">
        <v>16</v>
      </c>
      <c r="M52" s="90"/>
      <c r="N52" s="84"/>
      <c r="O52" s="84" t="s">
        <v>16</v>
      </c>
      <c r="P52" s="84"/>
      <c r="Q52" s="91"/>
    </row>
    <row r="53" spans="1:17" s="69" customFormat="1" ht="15" customHeight="1" x14ac:dyDescent="0.3">
      <c r="A53" s="83">
        <v>51</v>
      </c>
      <c r="B53" s="83" t="s">
        <v>70</v>
      </c>
      <c r="C53" s="84" t="s">
        <v>229</v>
      </c>
      <c r="D53" s="84">
        <v>5</v>
      </c>
      <c r="E53" s="84" t="s">
        <v>312</v>
      </c>
      <c r="F53" s="92" t="s">
        <v>313</v>
      </c>
      <c r="G53" s="92" t="s">
        <v>314</v>
      </c>
      <c r="H53" s="87" t="str">
        <f>VLOOKUP(E53,[1]핵심역량!$G$1:$L$165,6,FALSE)</f>
        <v>10,11</v>
      </c>
      <c r="I53" s="88" t="s">
        <v>868</v>
      </c>
      <c r="J53" s="89">
        <v>3</v>
      </c>
      <c r="K53" s="84" t="s">
        <v>15</v>
      </c>
      <c r="L53" s="90"/>
      <c r="M53" s="84" t="s">
        <v>15</v>
      </c>
      <c r="N53" s="84"/>
      <c r="O53" s="84" t="s">
        <v>15</v>
      </c>
      <c r="P53" s="84" t="s">
        <v>244</v>
      </c>
      <c r="Q53" s="91"/>
    </row>
    <row r="54" spans="1:17" s="69" customFormat="1" ht="15" customHeight="1" x14ac:dyDescent="0.3">
      <c r="A54" s="83">
        <v>52</v>
      </c>
      <c r="B54" s="83" t="s">
        <v>70</v>
      </c>
      <c r="C54" s="84" t="s">
        <v>229</v>
      </c>
      <c r="D54" s="84">
        <v>5</v>
      </c>
      <c r="E54" s="84" t="s">
        <v>315</v>
      </c>
      <c r="F54" s="92" t="s">
        <v>316</v>
      </c>
      <c r="G54" s="86" t="s">
        <v>317</v>
      </c>
      <c r="H54" s="87" t="str">
        <f>VLOOKUP(E54,[1]핵심역량!$G$1:$L$165,6,FALSE)</f>
        <v>10,11,13</v>
      </c>
      <c r="I54" s="88" t="s">
        <v>868</v>
      </c>
      <c r="J54" s="89">
        <v>3</v>
      </c>
      <c r="K54" s="90"/>
      <c r="L54" s="90"/>
      <c r="M54" s="90"/>
      <c r="N54" s="84"/>
      <c r="O54" s="84" t="s">
        <v>15</v>
      </c>
      <c r="P54" s="84" t="s">
        <v>318</v>
      </c>
      <c r="Q54" s="91"/>
    </row>
    <row r="55" spans="1:17" s="69" customFormat="1" ht="15" customHeight="1" x14ac:dyDescent="0.3">
      <c r="A55" s="83">
        <v>53</v>
      </c>
      <c r="B55" s="83" t="s">
        <v>70</v>
      </c>
      <c r="C55" s="84" t="s">
        <v>229</v>
      </c>
      <c r="D55" s="84">
        <v>5</v>
      </c>
      <c r="E55" s="84" t="s">
        <v>319</v>
      </c>
      <c r="F55" s="92" t="s">
        <v>320</v>
      </c>
      <c r="G55" s="86" t="s">
        <v>321</v>
      </c>
      <c r="H55" s="87" t="str">
        <f>VLOOKUP(E55,[1]핵심역량!$G$1:$L$165,6,FALSE)</f>
        <v>10,11</v>
      </c>
      <c r="I55" s="88" t="s">
        <v>868</v>
      </c>
      <c r="J55" s="89">
        <v>3</v>
      </c>
      <c r="K55" s="90"/>
      <c r="L55" s="90" t="s">
        <v>120</v>
      </c>
      <c r="M55" s="90"/>
      <c r="N55" s="84" t="s">
        <v>120</v>
      </c>
      <c r="O55" s="84" t="s">
        <v>120</v>
      </c>
      <c r="P55" s="84"/>
      <c r="Q55" s="91"/>
    </row>
    <row r="56" spans="1:17" s="69" customFormat="1" ht="19.5" customHeight="1" x14ac:dyDescent="0.3">
      <c r="A56" s="83">
        <v>54</v>
      </c>
      <c r="B56" s="90" t="s">
        <v>70</v>
      </c>
      <c r="C56" s="84" t="s">
        <v>229</v>
      </c>
      <c r="D56" s="84">
        <v>5</v>
      </c>
      <c r="E56" s="84" t="s">
        <v>322</v>
      </c>
      <c r="F56" s="92" t="s">
        <v>323</v>
      </c>
      <c r="G56" s="92" t="s">
        <v>324</v>
      </c>
      <c r="H56" s="87" t="str">
        <f>VLOOKUP(E56,[1]핵심역량!$G$1:$L$165,6,FALSE)</f>
        <v>10,13</v>
      </c>
      <c r="I56" s="88" t="s">
        <v>868</v>
      </c>
      <c r="J56" s="89">
        <v>1.5</v>
      </c>
      <c r="K56" s="90"/>
      <c r="L56" s="90"/>
      <c r="M56" s="90"/>
      <c r="N56" s="84"/>
      <c r="O56" s="84"/>
      <c r="P56" s="84" t="s">
        <v>325</v>
      </c>
      <c r="Q56" s="91"/>
    </row>
    <row r="57" spans="1:17" s="101" customFormat="1" ht="27" customHeight="1" x14ac:dyDescent="0.3">
      <c r="A57" s="90">
        <v>55</v>
      </c>
      <c r="B57" s="96" t="s">
        <v>70</v>
      </c>
      <c r="C57" s="97" t="s">
        <v>229</v>
      </c>
      <c r="D57" s="97" t="s">
        <v>245</v>
      </c>
      <c r="E57" s="84" t="s">
        <v>884</v>
      </c>
      <c r="F57" s="98" t="s">
        <v>814</v>
      </c>
      <c r="G57" s="98" t="s">
        <v>815</v>
      </c>
      <c r="H57" s="87">
        <f>VLOOKUP(E57,[1]핵심역량!$G$1:$L$165,6,FALSE)</f>
        <v>13</v>
      </c>
      <c r="I57" s="88" t="s">
        <v>868</v>
      </c>
      <c r="J57" s="99">
        <v>3</v>
      </c>
      <c r="K57" s="96" t="s">
        <v>261</v>
      </c>
      <c r="L57" s="96"/>
      <c r="M57" s="96" t="s">
        <v>261</v>
      </c>
      <c r="N57" s="97"/>
      <c r="O57" s="97" t="s">
        <v>261</v>
      </c>
      <c r="P57" s="97" t="s">
        <v>816</v>
      </c>
      <c r="Q57" s="100" t="s">
        <v>817</v>
      </c>
    </row>
    <row r="58" spans="1:17" s="101" customFormat="1" ht="20.25" customHeight="1" x14ac:dyDescent="0.3">
      <c r="A58" s="90">
        <v>56</v>
      </c>
      <c r="B58" s="96" t="s">
        <v>70</v>
      </c>
      <c r="C58" s="97" t="s">
        <v>229</v>
      </c>
      <c r="D58" s="97" t="s">
        <v>266</v>
      </c>
      <c r="E58" s="84" t="s">
        <v>885</v>
      </c>
      <c r="F58" s="102" t="s">
        <v>886</v>
      </c>
      <c r="G58" s="98" t="s">
        <v>887</v>
      </c>
      <c r="H58" s="87" t="s">
        <v>125</v>
      </c>
      <c r="I58" s="88" t="s">
        <v>868</v>
      </c>
      <c r="J58" s="99">
        <v>3</v>
      </c>
      <c r="K58" s="96"/>
      <c r="L58" s="96" t="s">
        <v>882</v>
      </c>
      <c r="M58" s="96"/>
      <c r="N58" s="97" t="s">
        <v>882</v>
      </c>
      <c r="O58" s="97" t="s">
        <v>882</v>
      </c>
      <c r="P58" s="97" t="s">
        <v>158</v>
      </c>
      <c r="Q58" s="103" t="s">
        <v>888</v>
      </c>
    </row>
    <row r="59" spans="1:17" s="69" customFormat="1" ht="15" customHeight="1" x14ac:dyDescent="0.3">
      <c r="A59" s="104">
        <v>57</v>
      </c>
      <c r="B59" s="104" t="s">
        <v>81</v>
      </c>
      <c r="C59" s="105" t="s">
        <v>229</v>
      </c>
      <c r="D59" s="105" t="s">
        <v>134</v>
      </c>
      <c r="E59" s="105" t="s">
        <v>326</v>
      </c>
      <c r="F59" s="106" t="s">
        <v>327</v>
      </c>
      <c r="G59" s="106" t="s">
        <v>328</v>
      </c>
      <c r="H59" s="87">
        <f>VLOOKUP(E59,[1]핵심역량!$G$1:$L$165,6,FALSE)</f>
        <v>11</v>
      </c>
      <c r="I59" s="88" t="s">
        <v>869</v>
      </c>
      <c r="J59" s="107">
        <v>3</v>
      </c>
      <c r="K59" s="108"/>
      <c r="L59" s="108"/>
      <c r="M59" s="108"/>
      <c r="N59" s="108" t="s">
        <v>138</v>
      </c>
      <c r="O59" s="105" t="s">
        <v>18</v>
      </c>
      <c r="P59" s="105" t="s">
        <v>329</v>
      </c>
      <c r="Q59" s="109"/>
    </row>
    <row r="60" spans="1:17" s="69" customFormat="1" ht="15" customHeight="1" x14ac:dyDescent="0.3">
      <c r="A60" s="104">
        <v>58</v>
      </c>
      <c r="B60" s="104" t="s">
        <v>81</v>
      </c>
      <c r="C60" s="105" t="s">
        <v>229</v>
      </c>
      <c r="D60" s="105">
        <v>1</v>
      </c>
      <c r="E60" s="105" t="s">
        <v>330</v>
      </c>
      <c r="F60" s="106" t="s">
        <v>331</v>
      </c>
      <c r="G60" s="110" t="s">
        <v>332</v>
      </c>
      <c r="H60" s="87">
        <f>VLOOKUP(E60,[1]핵심역량!$G$1:$L$165,6,FALSE)</f>
        <v>10</v>
      </c>
      <c r="I60" s="88" t="s">
        <v>869</v>
      </c>
      <c r="J60" s="107">
        <v>3</v>
      </c>
      <c r="K60" s="105"/>
      <c r="L60" s="105" t="s">
        <v>333</v>
      </c>
      <c r="M60" s="105"/>
      <c r="N60" s="105"/>
      <c r="O60" s="105" t="s">
        <v>334</v>
      </c>
      <c r="P60" s="105" t="s">
        <v>335</v>
      </c>
      <c r="Q60" s="109"/>
    </row>
    <row r="61" spans="1:17" s="69" customFormat="1" ht="15" customHeight="1" x14ac:dyDescent="0.3">
      <c r="A61" s="104">
        <v>59</v>
      </c>
      <c r="B61" s="104" t="s">
        <v>81</v>
      </c>
      <c r="C61" s="105" t="s">
        <v>229</v>
      </c>
      <c r="D61" s="105">
        <v>1</v>
      </c>
      <c r="E61" s="105" t="s">
        <v>336</v>
      </c>
      <c r="F61" s="106" t="s">
        <v>337</v>
      </c>
      <c r="G61" s="106" t="s">
        <v>338</v>
      </c>
      <c r="H61" s="87" t="str">
        <f>VLOOKUP(E61,[1]핵심역량!$G$1:$L$165,6,FALSE)</f>
        <v>11,13</v>
      </c>
      <c r="I61" s="88" t="s">
        <v>869</v>
      </c>
      <c r="J61" s="107">
        <v>3</v>
      </c>
      <c r="K61" s="108"/>
      <c r="L61" s="108" t="s">
        <v>339</v>
      </c>
      <c r="M61" s="108"/>
      <c r="N61" s="105"/>
      <c r="O61" s="105" t="s">
        <v>20</v>
      </c>
      <c r="P61" s="105" t="s">
        <v>139</v>
      </c>
      <c r="Q61" s="109"/>
    </row>
    <row r="62" spans="1:17" s="69" customFormat="1" ht="15" customHeight="1" x14ac:dyDescent="0.3">
      <c r="A62" s="104">
        <v>60</v>
      </c>
      <c r="B62" s="104" t="s">
        <v>81</v>
      </c>
      <c r="C62" s="105" t="s">
        <v>229</v>
      </c>
      <c r="D62" s="105">
        <v>2</v>
      </c>
      <c r="E62" s="105" t="s">
        <v>340</v>
      </c>
      <c r="F62" s="106" t="s">
        <v>341</v>
      </c>
      <c r="G62" s="111" t="s">
        <v>342</v>
      </c>
      <c r="H62" s="87">
        <f>VLOOKUP(E62,[1]핵심역량!$G$1:$L$165,6,FALSE)</f>
        <v>11</v>
      </c>
      <c r="I62" s="88" t="s">
        <v>869</v>
      </c>
      <c r="J62" s="107"/>
      <c r="K62" s="108"/>
      <c r="L62" s="108"/>
      <c r="M62" s="108"/>
      <c r="N62" s="105" t="s">
        <v>343</v>
      </c>
      <c r="O62" s="105"/>
      <c r="P62" s="105"/>
      <c r="Q62" s="109"/>
    </row>
    <row r="63" spans="1:17" s="69" customFormat="1" ht="15" customHeight="1" x14ac:dyDescent="0.3">
      <c r="A63" s="104">
        <v>61</v>
      </c>
      <c r="B63" s="104" t="s">
        <v>81</v>
      </c>
      <c r="C63" s="105" t="s">
        <v>229</v>
      </c>
      <c r="D63" s="105">
        <v>1</v>
      </c>
      <c r="E63" s="105" t="s">
        <v>344</v>
      </c>
      <c r="F63" s="106" t="s">
        <v>345</v>
      </c>
      <c r="G63" s="111" t="s">
        <v>346</v>
      </c>
      <c r="H63" s="87">
        <f>VLOOKUP(E63,[1]핵심역량!$G$1:$L$165,6,FALSE)</f>
        <v>10</v>
      </c>
      <c r="I63" s="88" t="s">
        <v>869</v>
      </c>
      <c r="J63" s="107">
        <v>3</v>
      </c>
      <c r="K63" s="9"/>
      <c r="L63" s="9"/>
      <c r="M63" s="9"/>
      <c r="N63" s="9"/>
      <c r="O63" s="9"/>
      <c r="P63" s="104"/>
      <c r="Q63" s="112"/>
    </row>
    <row r="64" spans="1:17" s="69" customFormat="1" ht="15" customHeight="1" x14ac:dyDescent="0.3">
      <c r="A64" s="104">
        <v>62</v>
      </c>
      <c r="B64" s="104" t="s">
        <v>81</v>
      </c>
      <c r="C64" s="105" t="s">
        <v>229</v>
      </c>
      <c r="D64" s="105">
        <v>1</v>
      </c>
      <c r="E64" s="105" t="s">
        <v>347</v>
      </c>
      <c r="F64" s="106" t="s">
        <v>348</v>
      </c>
      <c r="G64" s="111" t="s">
        <v>349</v>
      </c>
      <c r="H64" s="87">
        <f>VLOOKUP(E64,[1]핵심역량!$G$1:$L$165,6,FALSE)</f>
        <v>10</v>
      </c>
      <c r="I64" s="88" t="s">
        <v>869</v>
      </c>
      <c r="J64" s="107">
        <v>3</v>
      </c>
      <c r="K64" s="9"/>
      <c r="L64" s="9"/>
      <c r="M64" s="9"/>
      <c r="N64" s="9"/>
      <c r="O64" s="9"/>
      <c r="P64" s="104"/>
      <c r="Q64" s="112"/>
    </row>
    <row r="65" spans="1:17" s="69" customFormat="1" ht="15" customHeight="1" x14ac:dyDescent="0.3">
      <c r="A65" s="104">
        <v>63</v>
      </c>
      <c r="B65" s="104" t="s">
        <v>81</v>
      </c>
      <c r="C65" s="105" t="s">
        <v>229</v>
      </c>
      <c r="D65" s="105">
        <v>2</v>
      </c>
      <c r="E65" s="105" t="s">
        <v>350</v>
      </c>
      <c r="F65" s="106" t="s">
        <v>351</v>
      </c>
      <c r="G65" s="106" t="s">
        <v>352</v>
      </c>
      <c r="H65" s="87">
        <f>VLOOKUP(E65,[1]핵심역량!$G$1:$L$165,6,FALSE)</f>
        <v>10</v>
      </c>
      <c r="I65" s="88" t="s">
        <v>869</v>
      </c>
      <c r="J65" s="107">
        <v>3</v>
      </c>
      <c r="K65" s="107" t="s">
        <v>353</v>
      </c>
      <c r="L65" s="107"/>
      <c r="M65" s="105" t="s">
        <v>354</v>
      </c>
      <c r="N65" s="105"/>
      <c r="O65" s="105"/>
      <c r="P65" s="105"/>
      <c r="Q65" s="109"/>
    </row>
    <row r="66" spans="1:17" s="69" customFormat="1" ht="15" customHeight="1" x14ac:dyDescent="0.3">
      <c r="A66" s="104">
        <v>64</v>
      </c>
      <c r="B66" s="104" t="s">
        <v>81</v>
      </c>
      <c r="C66" s="105" t="s">
        <v>229</v>
      </c>
      <c r="D66" s="105">
        <v>2</v>
      </c>
      <c r="E66" s="104" t="s">
        <v>355</v>
      </c>
      <c r="F66" s="113" t="s">
        <v>356</v>
      </c>
      <c r="G66" s="113" t="s">
        <v>357</v>
      </c>
      <c r="H66" s="87">
        <f>VLOOKUP(E66,[1]핵심역량!$G$1:$L$165,6,FALSE)</f>
        <v>10</v>
      </c>
      <c r="I66" s="88" t="s">
        <v>869</v>
      </c>
      <c r="J66" s="10">
        <v>3</v>
      </c>
      <c r="K66" s="9" t="s">
        <v>358</v>
      </c>
      <c r="L66" s="9"/>
      <c r="M66" s="9" t="s">
        <v>358</v>
      </c>
      <c r="N66" s="9"/>
      <c r="O66" s="105"/>
      <c r="P66" s="105"/>
      <c r="Q66" s="109"/>
    </row>
    <row r="67" spans="1:17" s="69" customFormat="1" ht="15" customHeight="1" x14ac:dyDescent="0.3">
      <c r="A67" s="104">
        <v>65</v>
      </c>
      <c r="B67" s="104" t="s">
        <v>81</v>
      </c>
      <c r="C67" s="105" t="s">
        <v>229</v>
      </c>
      <c r="D67" s="105">
        <v>2</v>
      </c>
      <c r="E67" s="105" t="s">
        <v>359</v>
      </c>
      <c r="F67" s="106" t="s">
        <v>360</v>
      </c>
      <c r="G67" s="106" t="s">
        <v>361</v>
      </c>
      <c r="H67" s="87">
        <f>VLOOKUP(E67,[1]핵심역량!$G$1:$L$165,6,FALSE)</f>
        <v>10</v>
      </c>
      <c r="I67" s="88" t="s">
        <v>869</v>
      </c>
      <c r="J67" s="107">
        <v>3</v>
      </c>
      <c r="K67" s="9"/>
      <c r="L67" s="9"/>
      <c r="M67" s="9" t="s">
        <v>358</v>
      </c>
      <c r="N67" s="9"/>
      <c r="O67" s="9"/>
      <c r="P67" s="105"/>
      <c r="Q67" s="109"/>
    </row>
    <row r="68" spans="1:17" s="69" customFormat="1" ht="15" customHeight="1" x14ac:dyDescent="0.3">
      <c r="A68" s="104">
        <v>66</v>
      </c>
      <c r="B68" s="104" t="s">
        <v>81</v>
      </c>
      <c r="C68" s="105" t="s">
        <v>229</v>
      </c>
      <c r="D68" s="105">
        <v>2</v>
      </c>
      <c r="E68" s="105" t="s">
        <v>362</v>
      </c>
      <c r="F68" s="106" t="s">
        <v>363</v>
      </c>
      <c r="G68" s="106" t="s">
        <v>364</v>
      </c>
      <c r="H68" s="87">
        <f>VLOOKUP(E68,[1]핵심역량!$G$1:$L$165,6,FALSE)</f>
        <v>11</v>
      </c>
      <c r="I68" s="88" t="s">
        <v>869</v>
      </c>
      <c r="J68" s="107">
        <v>3</v>
      </c>
      <c r="K68" s="108"/>
      <c r="L68" s="108"/>
      <c r="M68" s="105" t="s">
        <v>10</v>
      </c>
      <c r="N68" s="105"/>
      <c r="O68" s="105" t="s">
        <v>10</v>
      </c>
      <c r="P68" s="105" t="s">
        <v>300</v>
      </c>
      <c r="Q68" s="109"/>
    </row>
    <row r="69" spans="1:17" s="69" customFormat="1" ht="15" customHeight="1" x14ac:dyDescent="0.3">
      <c r="A69" s="104">
        <v>67</v>
      </c>
      <c r="B69" s="104" t="s">
        <v>81</v>
      </c>
      <c r="C69" s="105" t="s">
        <v>229</v>
      </c>
      <c r="D69" s="105">
        <v>2</v>
      </c>
      <c r="E69" s="105" t="s">
        <v>365</v>
      </c>
      <c r="F69" s="106" t="s">
        <v>366</v>
      </c>
      <c r="G69" s="106" t="s">
        <v>367</v>
      </c>
      <c r="H69" s="87">
        <f>VLOOKUP(E69,[1]핵심역량!$G$1:$L$165,6,FALSE)</f>
        <v>10</v>
      </c>
      <c r="I69" s="88" t="s">
        <v>869</v>
      </c>
      <c r="J69" s="107">
        <v>3</v>
      </c>
      <c r="K69" s="9"/>
      <c r="L69" s="9" t="s">
        <v>368</v>
      </c>
      <c r="M69" s="9"/>
      <c r="N69" s="9"/>
      <c r="O69" s="9"/>
      <c r="P69" s="105"/>
      <c r="Q69" s="109"/>
    </row>
    <row r="70" spans="1:17" s="69" customFormat="1" ht="15" customHeight="1" x14ac:dyDescent="0.3">
      <c r="A70" s="104">
        <v>68</v>
      </c>
      <c r="B70" s="104" t="s">
        <v>81</v>
      </c>
      <c r="C70" s="105" t="s">
        <v>229</v>
      </c>
      <c r="D70" s="105">
        <v>1</v>
      </c>
      <c r="E70" s="105" t="s">
        <v>369</v>
      </c>
      <c r="F70" s="106" t="s">
        <v>370</v>
      </c>
      <c r="G70" s="106" t="s">
        <v>371</v>
      </c>
      <c r="H70" s="87" t="str">
        <f>VLOOKUP(E70,[1]핵심역량!$G$1:$L$165,6,FALSE)</f>
        <v>10,11</v>
      </c>
      <c r="I70" s="88" t="s">
        <v>869</v>
      </c>
      <c r="J70" s="107">
        <v>3</v>
      </c>
      <c r="K70" s="105"/>
      <c r="L70" s="105" t="s">
        <v>372</v>
      </c>
      <c r="M70" s="105"/>
      <c r="N70" s="105" t="s">
        <v>372</v>
      </c>
      <c r="O70" s="105" t="s">
        <v>373</v>
      </c>
      <c r="P70" s="105" t="s">
        <v>374</v>
      </c>
      <c r="Q70" s="109"/>
    </row>
    <row r="71" spans="1:17" s="69" customFormat="1" ht="15" customHeight="1" x14ac:dyDescent="0.3">
      <c r="A71" s="104">
        <v>69</v>
      </c>
      <c r="B71" s="104" t="s">
        <v>81</v>
      </c>
      <c r="C71" s="105" t="s">
        <v>229</v>
      </c>
      <c r="D71" s="105" t="s">
        <v>375</v>
      </c>
      <c r="E71" s="105" t="s">
        <v>376</v>
      </c>
      <c r="F71" s="106" t="s">
        <v>377</v>
      </c>
      <c r="G71" s="111" t="s">
        <v>378</v>
      </c>
      <c r="H71" s="87">
        <f>VLOOKUP(E71,[1]핵심역량!$G$1:$L$165,6,FALSE)</f>
        <v>11</v>
      </c>
      <c r="I71" s="88" t="s">
        <v>869</v>
      </c>
      <c r="J71" s="107">
        <v>3</v>
      </c>
      <c r="K71" s="108"/>
      <c r="L71" s="108"/>
      <c r="M71" s="105" t="s">
        <v>21</v>
      </c>
      <c r="N71" s="105"/>
      <c r="O71" s="105" t="s">
        <v>21</v>
      </c>
      <c r="P71" s="105" t="s">
        <v>300</v>
      </c>
      <c r="Q71" s="109"/>
    </row>
    <row r="72" spans="1:17" s="69" customFormat="1" ht="15" customHeight="1" x14ac:dyDescent="0.3">
      <c r="A72" s="104">
        <v>70</v>
      </c>
      <c r="B72" s="104" t="s">
        <v>81</v>
      </c>
      <c r="C72" s="105" t="s">
        <v>229</v>
      </c>
      <c r="D72" s="105">
        <v>1</v>
      </c>
      <c r="E72" s="105" t="s">
        <v>379</v>
      </c>
      <c r="F72" s="106" t="s">
        <v>380</v>
      </c>
      <c r="G72" s="106" t="s">
        <v>381</v>
      </c>
      <c r="H72" s="87">
        <f>VLOOKUP(E72,[1]핵심역량!$G$1:$L$165,6,FALSE)</f>
        <v>10</v>
      </c>
      <c r="I72" s="88" t="s">
        <v>869</v>
      </c>
      <c r="J72" s="107">
        <v>3</v>
      </c>
      <c r="K72" s="105" t="s">
        <v>373</v>
      </c>
      <c r="L72" s="108"/>
      <c r="M72" s="105" t="s">
        <v>373</v>
      </c>
      <c r="N72" s="105"/>
      <c r="O72" s="105" t="s">
        <v>373</v>
      </c>
      <c r="P72" s="105" t="s">
        <v>244</v>
      </c>
      <c r="Q72" s="109"/>
    </row>
    <row r="73" spans="1:17" s="69" customFormat="1" ht="15" customHeight="1" x14ac:dyDescent="0.3">
      <c r="A73" s="104">
        <v>71</v>
      </c>
      <c r="B73" s="104" t="s">
        <v>81</v>
      </c>
      <c r="C73" s="105" t="s">
        <v>229</v>
      </c>
      <c r="D73" s="105">
        <v>1</v>
      </c>
      <c r="E73" s="105" t="s">
        <v>889</v>
      </c>
      <c r="F73" s="114" t="s">
        <v>890</v>
      </c>
      <c r="G73" s="115" t="s">
        <v>891</v>
      </c>
      <c r="H73" s="87">
        <v>10</v>
      </c>
      <c r="I73" s="88" t="s">
        <v>869</v>
      </c>
      <c r="J73" s="107">
        <v>3</v>
      </c>
      <c r="K73" s="105"/>
      <c r="L73" s="108" t="s">
        <v>892</v>
      </c>
      <c r="M73" s="105"/>
      <c r="N73" s="105" t="s">
        <v>892</v>
      </c>
      <c r="O73" s="105" t="s">
        <v>892</v>
      </c>
      <c r="P73" s="105" t="s">
        <v>826</v>
      </c>
      <c r="Q73" s="116" t="s">
        <v>893</v>
      </c>
    </row>
    <row r="74" spans="1:17" s="117" customFormat="1" ht="15" customHeight="1" x14ac:dyDescent="0.3">
      <c r="A74" s="104">
        <v>72</v>
      </c>
      <c r="B74" s="108" t="s">
        <v>81</v>
      </c>
      <c r="C74" s="105" t="s">
        <v>229</v>
      </c>
      <c r="D74" s="105" t="s">
        <v>134</v>
      </c>
      <c r="E74" s="105" t="s">
        <v>382</v>
      </c>
      <c r="F74" s="106" t="s">
        <v>383</v>
      </c>
      <c r="G74" s="106" t="s">
        <v>384</v>
      </c>
      <c r="H74" s="87">
        <f>VLOOKUP(E74,[1]핵심역량!$G$1:$L$165,6,FALSE)</f>
        <v>14</v>
      </c>
      <c r="I74" s="88" t="s">
        <v>869</v>
      </c>
      <c r="J74" s="107">
        <v>3</v>
      </c>
      <c r="K74" s="105" t="s">
        <v>138</v>
      </c>
      <c r="L74" s="108"/>
      <c r="M74" s="108"/>
      <c r="N74" s="105"/>
      <c r="O74" s="105" t="s">
        <v>138</v>
      </c>
      <c r="P74" s="105" t="s">
        <v>151</v>
      </c>
      <c r="Q74" s="109"/>
    </row>
    <row r="75" spans="1:17" s="69" customFormat="1" ht="15" customHeight="1" x14ac:dyDescent="0.3">
      <c r="A75" s="104">
        <v>73</v>
      </c>
      <c r="B75" s="104" t="s">
        <v>81</v>
      </c>
      <c r="C75" s="105" t="s">
        <v>229</v>
      </c>
      <c r="D75" s="105">
        <v>2</v>
      </c>
      <c r="E75" s="105" t="s">
        <v>385</v>
      </c>
      <c r="F75" s="106" t="s">
        <v>386</v>
      </c>
      <c r="G75" s="106" t="s">
        <v>387</v>
      </c>
      <c r="H75" s="87">
        <f>VLOOKUP(E75,[1]핵심역량!$G$1:$L$165,6,FALSE)</f>
        <v>10</v>
      </c>
      <c r="I75" s="88" t="s">
        <v>869</v>
      </c>
      <c r="J75" s="107">
        <v>3</v>
      </c>
      <c r="K75" s="9"/>
      <c r="L75" s="9"/>
      <c r="M75" s="9" t="s">
        <v>388</v>
      </c>
      <c r="N75" s="9"/>
      <c r="O75" s="9" t="s">
        <v>389</v>
      </c>
      <c r="P75" s="105"/>
      <c r="Q75" s="109"/>
    </row>
    <row r="76" spans="1:17" s="69" customFormat="1" ht="15" customHeight="1" x14ac:dyDescent="0.3">
      <c r="A76" s="104">
        <v>74</v>
      </c>
      <c r="B76" s="104" t="s">
        <v>81</v>
      </c>
      <c r="C76" s="105" t="s">
        <v>229</v>
      </c>
      <c r="D76" s="105">
        <v>2</v>
      </c>
      <c r="E76" s="105" t="s">
        <v>390</v>
      </c>
      <c r="F76" s="106" t="s">
        <v>391</v>
      </c>
      <c r="G76" s="111" t="s">
        <v>392</v>
      </c>
      <c r="H76" s="87">
        <f>VLOOKUP(E76,[1]핵심역량!$G$1:$L$165,6,FALSE)</f>
        <v>10</v>
      </c>
      <c r="I76" s="88" t="s">
        <v>869</v>
      </c>
      <c r="J76" s="107">
        <v>3</v>
      </c>
      <c r="K76" s="9"/>
      <c r="L76" s="9"/>
      <c r="M76" s="9"/>
      <c r="N76" s="9" t="s">
        <v>388</v>
      </c>
      <c r="O76" s="9" t="s">
        <v>393</v>
      </c>
      <c r="P76" s="105"/>
      <c r="Q76" s="109"/>
    </row>
    <row r="77" spans="1:17" s="69" customFormat="1" ht="15" customHeight="1" x14ac:dyDescent="0.3">
      <c r="A77" s="104">
        <v>75</v>
      </c>
      <c r="B77" s="104" t="s">
        <v>81</v>
      </c>
      <c r="C77" s="105" t="s">
        <v>229</v>
      </c>
      <c r="D77" s="105" t="s">
        <v>394</v>
      </c>
      <c r="E77" s="105" t="s">
        <v>395</v>
      </c>
      <c r="F77" s="106" t="s">
        <v>396</v>
      </c>
      <c r="G77" s="113" t="s">
        <v>53</v>
      </c>
      <c r="H77" s="87" t="str">
        <f>VLOOKUP(E77,[1]핵심역량!$G$1:$L$165,6,FALSE)</f>
        <v>10,13</v>
      </c>
      <c r="I77" s="88" t="s">
        <v>869</v>
      </c>
      <c r="J77" s="107">
        <v>3</v>
      </c>
      <c r="K77" s="108"/>
      <c r="L77" s="105" t="s">
        <v>22</v>
      </c>
      <c r="M77" s="108"/>
      <c r="N77" s="105"/>
      <c r="O77" s="105" t="s">
        <v>22</v>
      </c>
      <c r="P77" s="105" t="s">
        <v>139</v>
      </c>
      <c r="Q77" s="109"/>
    </row>
    <row r="78" spans="1:17" s="69" customFormat="1" ht="15" customHeight="1" x14ac:dyDescent="0.3">
      <c r="A78" s="104">
        <v>76</v>
      </c>
      <c r="B78" s="104" t="s">
        <v>81</v>
      </c>
      <c r="C78" s="105" t="s">
        <v>229</v>
      </c>
      <c r="D78" s="105">
        <v>1</v>
      </c>
      <c r="E78" s="105" t="s">
        <v>397</v>
      </c>
      <c r="F78" s="106" t="s">
        <v>398</v>
      </c>
      <c r="G78" s="111" t="s">
        <v>399</v>
      </c>
      <c r="H78" s="87" t="str">
        <f>VLOOKUP(E78,[1]핵심역량!$G$1:$L$165,6,FALSE)</f>
        <v>10,11</v>
      </c>
      <c r="I78" s="88" t="s">
        <v>869</v>
      </c>
      <c r="J78" s="107">
        <v>3</v>
      </c>
      <c r="K78" s="108"/>
      <c r="L78" s="108"/>
      <c r="M78" s="108"/>
      <c r="N78" s="105" t="s">
        <v>22</v>
      </c>
      <c r="O78" s="105" t="s">
        <v>22</v>
      </c>
      <c r="P78" s="105" t="s">
        <v>257</v>
      </c>
      <c r="Q78" s="109"/>
    </row>
    <row r="79" spans="1:17" s="69" customFormat="1" ht="15" customHeight="1" x14ac:dyDescent="0.3">
      <c r="A79" s="104">
        <v>77</v>
      </c>
      <c r="B79" s="104" t="s">
        <v>81</v>
      </c>
      <c r="C79" s="105" t="s">
        <v>229</v>
      </c>
      <c r="D79" s="105">
        <v>2</v>
      </c>
      <c r="E79" s="105" t="s">
        <v>400</v>
      </c>
      <c r="F79" s="106" t="s">
        <v>401</v>
      </c>
      <c r="G79" s="106" t="s">
        <v>402</v>
      </c>
      <c r="H79" s="87">
        <f>VLOOKUP(E79,[1]핵심역량!$G$1:$L$165,6,FALSE)</f>
        <v>11</v>
      </c>
      <c r="I79" s="88" t="s">
        <v>869</v>
      </c>
      <c r="J79" s="107">
        <v>3</v>
      </c>
      <c r="K79" s="108"/>
      <c r="L79" s="105" t="s">
        <v>19</v>
      </c>
      <c r="M79" s="108"/>
      <c r="N79" s="105"/>
      <c r="O79" s="105" t="s">
        <v>19</v>
      </c>
      <c r="P79" s="105" t="s">
        <v>403</v>
      </c>
      <c r="Q79" s="109"/>
    </row>
    <row r="80" spans="1:17" s="69" customFormat="1" ht="15" customHeight="1" x14ac:dyDescent="0.3">
      <c r="A80" s="104">
        <v>78</v>
      </c>
      <c r="B80" s="104" t="s">
        <v>81</v>
      </c>
      <c r="C80" s="105" t="s">
        <v>229</v>
      </c>
      <c r="D80" s="105">
        <v>2</v>
      </c>
      <c r="E80" s="105" t="s">
        <v>404</v>
      </c>
      <c r="F80" s="106" t="s">
        <v>405</v>
      </c>
      <c r="G80" s="106" t="s">
        <v>406</v>
      </c>
      <c r="H80" s="87">
        <f>VLOOKUP(E80,[1]핵심역량!$G$1:$L$165,6,FALSE)</f>
        <v>10</v>
      </c>
      <c r="I80" s="88" t="s">
        <v>869</v>
      </c>
      <c r="J80" s="107">
        <v>3</v>
      </c>
      <c r="K80" s="105" t="s">
        <v>19</v>
      </c>
      <c r="L80" s="108"/>
      <c r="M80" s="108"/>
      <c r="N80" s="105"/>
      <c r="O80" s="105" t="s">
        <v>19</v>
      </c>
      <c r="P80" s="105" t="s">
        <v>407</v>
      </c>
      <c r="Q80" s="109"/>
    </row>
    <row r="81" spans="1:17" s="69" customFormat="1" ht="15" customHeight="1" x14ac:dyDescent="0.3">
      <c r="A81" s="104">
        <v>79</v>
      </c>
      <c r="B81" s="104" t="s">
        <v>81</v>
      </c>
      <c r="C81" s="105" t="s">
        <v>229</v>
      </c>
      <c r="D81" s="105">
        <v>2</v>
      </c>
      <c r="E81" s="105" t="s">
        <v>408</v>
      </c>
      <c r="F81" s="106" t="s">
        <v>409</v>
      </c>
      <c r="G81" s="111" t="s">
        <v>410</v>
      </c>
      <c r="H81" s="87">
        <f>VLOOKUP(E81,[1]핵심역량!$G$1:$L$165,6,FALSE)</f>
        <v>11</v>
      </c>
      <c r="I81" s="88" t="s">
        <v>869</v>
      </c>
      <c r="J81" s="107">
        <v>3</v>
      </c>
      <c r="K81" s="105" t="s">
        <v>144</v>
      </c>
      <c r="L81" s="108"/>
      <c r="M81" s="105" t="s">
        <v>144</v>
      </c>
      <c r="N81" s="105"/>
      <c r="O81" s="105" t="s">
        <v>144</v>
      </c>
      <c r="P81" s="105" t="s">
        <v>411</v>
      </c>
      <c r="Q81" s="109"/>
    </row>
    <row r="82" spans="1:17" s="69" customFormat="1" ht="15" customHeight="1" x14ac:dyDescent="0.3">
      <c r="A82" s="104">
        <v>80</v>
      </c>
      <c r="B82" s="104" t="s">
        <v>81</v>
      </c>
      <c r="C82" s="105" t="s">
        <v>229</v>
      </c>
      <c r="D82" s="105">
        <v>4</v>
      </c>
      <c r="E82" s="105" t="s">
        <v>412</v>
      </c>
      <c r="F82" s="106" t="s">
        <v>413</v>
      </c>
      <c r="G82" s="118" t="s">
        <v>414</v>
      </c>
      <c r="H82" s="87" t="str">
        <f>VLOOKUP(E82,[1]핵심역량!$G$1:$L$165,6,FALSE)</f>
        <v>10,11</v>
      </c>
      <c r="I82" s="88" t="s">
        <v>869</v>
      </c>
      <c r="J82" s="119">
        <v>3</v>
      </c>
      <c r="K82" s="120"/>
      <c r="L82" s="120"/>
      <c r="M82" s="120"/>
      <c r="N82" s="120" t="s">
        <v>415</v>
      </c>
      <c r="O82" s="120" t="s">
        <v>415</v>
      </c>
      <c r="P82" s="120" t="s">
        <v>329</v>
      </c>
      <c r="Q82" s="121"/>
    </row>
    <row r="83" spans="1:17" s="69" customFormat="1" ht="15" customHeight="1" x14ac:dyDescent="0.3">
      <c r="A83" s="104">
        <v>81</v>
      </c>
      <c r="B83" s="104" t="s">
        <v>81</v>
      </c>
      <c r="C83" s="105" t="s">
        <v>229</v>
      </c>
      <c r="D83" s="105">
        <v>2</v>
      </c>
      <c r="E83" s="105" t="s">
        <v>416</v>
      </c>
      <c r="F83" s="106" t="s">
        <v>417</v>
      </c>
      <c r="G83" s="106" t="s">
        <v>418</v>
      </c>
      <c r="H83" s="87">
        <f>VLOOKUP(E83,[1]핵심역량!$G$1:$L$165,6,FALSE)</f>
        <v>10</v>
      </c>
      <c r="I83" s="88" t="s">
        <v>869</v>
      </c>
      <c r="J83" s="107">
        <v>3</v>
      </c>
      <c r="K83" s="9" t="s">
        <v>354</v>
      </c>
      <c r="L83" s="9"/>
      <c r="M83" s="9"/>
      <c r="N83" s="9"/>
      <c r="O83" s="9"/>
      <c r="P83" s="105"/>
      <c r="Q83" s="109"/>
    </row>
    <row r="84" spans="1:17" s="69" customFormat="1" ht="15" customHeight="1" x14ac:dyDescent="0.3">
      <c r="A84" s="104">
        <v>82</v>
      </c>
      <c r="B84" s="104" t="s">
        <v>81</v>
      </c>
      <c r="C84" s="105" t="s">
        <v>229</v>
      </c>
      <c r="D84" s="105">
        <v>1</v>
      </c>
      <c r="E84" s="105" t="s">
        <v>419</v>
      </c>
      <c r="F84" s="106" t="s">
        <v>420</v>
      </c>
      <c r="G84" s="122" t="s">
        <v>421</v>
      </c>
      <c r="H84" s="87" t="str">
        <f>VLOOKUP(E84,[1]핵심역량!$G$1:$L$165,6,FALSE)</f>
        <v>10,12,13</v>
      </c>
      <c r="I84" s="88" t="s">
        <v>869</v>
      </c>
      <c r="J84" s="107">
        <v>3</v>
      </c>
      <c r="K84" s="105" t="s">
        <v>157</v>
      </c>
      <c r="L84" s="108"/>
      <c r="M84" s="108"/>
      <c r="N84" s="105"/>
      <c r="O84" s="105" t="s">
        <v>157</v>
      </c>
      <c r="P84" s="105" t="s">
        <v>139</v>
      </c>
      <c r="Q84" s="109"/>
    </row>
    <row r="85" spans="1:17" s="69" customFormat="1" ht="15" customHeight="1" x14ac:dyDescent="0.3">
      <c r="A85" s="104">
        <v>83</v>
      </c>
      <c r="B85" s="104" t="s">
        <v>81</v>
      </c>
      <c r="C85" s="105" t="s">
        <v>229</v>
      </c>
      <c r="D85" s="105">
        <v>2</v>
      </c>
      <c r="E85" s="105" t="s">
        <v>423</v>
      </c>
      <c r="F85" s="106" t="s">
        <v>44</v>
      </c>
      <c r="G85" s="106" t="s">
        <v>424</v>
      </c>
      <c r="H85" s="87">
        <f>VLOOKUP(E85,[1]핵심역량!$G$1:$L$165,6,FALSE)</f>
        <v>11</v>
      </c>
      <c r="I85" s="88" t="s">
        <v>869</v>
      </c>
      <c r="J85" s="107">
        <v>3</v>
      </c>
      <c r="K85" s="108"/>
      <c r="L85" s="108"/>
      <c r="M85" s="105" t="s">
        <v>19</v>
      </c>
      <c r="N85" s="105"/>
      <c r="O85" s="105" t="s">
        <v>19</v>
      </c>
      <c r="P85" s="105" t="s">
        <v>425</v>
      </c>
      <c r="Q85" s="109"/>
    </row>
    <row r="86" spans="1:17" s="69" customFormat="1" ht="15" customHeight="1" x14ac:dyDescent="0.3">
      <c r="A86" s="104">
        <v>84</v>
      </c>
      <c r="B86" s="104" t="s">
        <v>81</v>
      </c>
      <c r="C86" s="105" t="s">
        <v>229</v>
      </c>
      <c r="D86" s="105">
        <v>2</v>
      </c>
      <c r="E86" s="105" t="s">
        <v>426</v>
      </c>
      <c r="F86" s="106" t="s">
        <v>427</v>
      </c>
      <c r="G86" s="111" t="s">
        <v>428</v>
      </c>
      <c r="H86" s="87">
        <f>VLOOKUP(E86,[1]핵심역량!$G$1:$L$165,6,FALSE)</f>
        <v>10</v>
      </c>
      <c r="I86" s="88" t="s">
        <v>869</v>
      </c>
      <c r="J86" s="107">
        <v>3</v>
      </c>
      <c r="K86" s="108"/>
      <c r="L86" s="105" t="s">
        <v>17</v>
      </c>
      <c r="M86" s="108"/>
      <c r="N86" s="105" t="s">
        <v>17</v>
      </c>
      <c r="O86" s="105" t="s">
        <v>17</v>
      </c>
      <c r="P86" s="105" t="s">
        <v>204</v>
      </c>
      <c r="Q86" s="109"/>
    </row>
    <row r="87" spans="1:17" s="69" customFormat="1" ht="15" customHeight="1" x14ac:dyDescent="0.3">
      <c r="A87" s="104">
        <v>85</v>
      </c>
      <c r="B87" s="104" t="s">
        <v>81</v>
      </c>
      <c r="C87" s="105" t="s">
        <v>229</v>
      </c>
      <c r="D87" s="105">
        <v>2</v>
      </c>
      <c r="E87" s="105" t="s">
        <v>429</v>
      </c>
      <c r="F87" s="106" t="s">
        <v>430</v>
      </c>
      <c r="G87" s="106" t="s">
        <v>431</v>
      </c>
      <c r="H87" s="87">
        <f>VLOOKUP(E87,[1]핵심역량!$G$1:$L$165,6,FALSE)</f>
        <v>10</v>
      </c>
      <c r="I87" s="88" t="s">
        <v>869</v>
      </c>
      <c r="J87" s="107">
        <v>3</v>
      </c>
      <c r="K87" s="9"/>
      <c r="L87" s="9"/>
      <c r="M87" s="9"/>
      <c r="N87" s="9" t="s">
        <v>432</v>
      </c>
      <c r="O87" s="9"/>
      <c r="P87" s="105"/>
      <c r="Q87" s="109"/>
    </row>
    <row r="88" spans="1:17" s="69" customFormat="1" ht="15" customHeight="1" x14ac:dyDescent="0.3">
      <c r="A88" s="104">
        <v>86</v>
      </c>
      <c r="B88" s="104" t="s">
        <v>81</v>
      </c>
      <c r="C88" s="105" t="s">
        <v>229</v>
      </c>
      <c r="D88" s="105">
        <v>1</v>
      </c>
      <c r="E88" s="105" t="s">
        <v>433</v>
      </c>
      <c r="F88" s="106" t="s">
        <v>434</v>
      </c>
      <c r="G88" s="106" t="s">
        <v>435</v>
      </c>
      <c r="H88" s="87" t="str">
        <f>VLOOKUP(E88,[1]핵심역량!$G$1:$L$165,6,FALSE)</f>
        <v>10,11,12</v>
      </c>
      <c r="I88" s="88" t="s">
        <v>869</v>
      </c>
      <c r="J88" s="107">
        <v>3</v>
      </c>
      <c r="K88" s="9"/>
      <c r="L88" s="9"/>
      <c r="M88" s="9"/>
      <c r="N88" s="9" t="s">
        <v>339</v>
      </c>
      <c r="O88" s="9" t="s">
        <v>339</v>
      </c>
      <c r="P88" s="104" t="s">
        <v>329</v>
      </c>
      <c r="Q88" s="109"/>
    </row>
    <row r="89" spans="1:17" s="69" customFormat="1" ht="15" customHeight="1" x14ac:dyDescent="0.3">
      <c r="A89" s="104">
        <v>87</v>
      </c>
      <c r="B89" s="104" t="s">
        <v>81</v>
      </c>
      <c r="C89" s="105" t="s">
        <v>229</v>
      </c>
      <c r="D89" s="105" t="s">
        <v>134</v>
      </c>
      <c r="E89" s="105" t="s">
        <v>436</v>
      </c>
      <c r="F89" s="106" t="s">
        <v>437</v>
      </c>
      <c r="G89" s="106" t="s">
        <v>438</v>
      </c>
      <c r="H89" s="87">
        <f>VLOOKUP(E89,[1]핵심역량!$G$1:$L$165,6,FALSE)</f>
        <v>10</v>
      </c>
      <c r="I89" s="88" t="s">
        <v>869</v>
      </c>
      <c r="J89" s="107">
        <v>3</v>
      </c>
      <c r="K89" s="108"/>
      <c r="L89" s="108"/>
      <c r="M89" s="108"/>
      <c r="N89" s="105" t="s">
        <v>18</v>
      </c>
      <c r="O89" s="105" t="s">
        <v>18</v>
      </c>
      <c r="P89" s="105" t="s">
        <v>257</v>
      </c>
      <c r="Q89" s="109"/>
    </row>
    <row r="90" spans="1:17" s="69" customFormat="1" ht="15" customHeight="1" x14ac:dyDescent="0.3">
      <c r="A90" s="104">
        <v>88</v>
      </c>
      <c r="B90" s="104" t="s">
        <v>81</v>
      </c>
      <c r="C90" s="105" t="s">
        <v>229</v>
      </c>
      <c r="D90" s="105">
        <v>2</v>
      </c>
      <c r="E90" s="105" t="s">
        <v>439</v>
      </c>
      <c r="F90" s="106" t="s">
        <v>440</v>
      </c>
      <c r="G90" s="106" t="s">
        <v>441</v>
      </c>
      <c r="H90" s="87">
        <f>VLOOKUP(E90,[1]핵심역량!$G$1:$L$165,6,FALSE)</f>
        <v>10</v>
      </c>
      <c r="I90" s="88" t="s">
        <v>869</v>
      </c>
      <c r="J90" s="107">
        <v>3</v>
      </c>
      <c r="K90" s="9"/>
      <c r="L90" s="9"/>
      <c r="M90" s="9" t="s">
        <v>432</v>
      </c>
      <c r="N90" s="9"/>
      <c r="O90" s="9"/>
      <c r="P90" s="105"/>
      <c r="Q90" s="109"/>
    </row>
    <row r="91" spans="1:17" s="69" customFormat="1" ht="15" customHeight="1" x14ac:dyDescent="0.3">
      <c r="A91" s="104">
        <v>89</v>
      </c>
      <c r="B91" s="104" t="s">
        <v>81</v>
      </c>
      <c r="C91" s="105" t="s">
        <v>229</v>
      </c>
      <c r="D91" s="105" t="s">
        <v>134</v>
      </c>
      <c r="E91" s="105" t="s">
        <v>442</v>
      </c>
      <c r="F91" s="106" t="s">
        <v>443</v>
      </c>
      <c r="G91" s="106" t="s">
        <v>444</v>
      </c>
      <c r="H91" s="87">
        <f>VLOOKUP(E91,[1]핵심역량!$G$1:$L$165,6,FALSE)</f>
        <v>10</v>
      </c>
      <c r="I91" s="88" t="s">
        <v>869</v>
      </c>
      <c r="J91" s="107">
        <v>3</v>
      </c>
      <c r="K91" s="108"/>
      <c r="L91" s="108"/>
      <c r="M91" s="108"/>
      <c r="N91" s="105" t="s">
        <v>138</v>
      </c>
      <c r="O91" s="105" t="s">
        <v>18</v>
      </c>
      <c r="P91" s="105" t="s">
        <v>257</v>
      </c>
      <c r="Q91" s="109"/>
    </row>
    <row r="92" spans="1:17" s="69" customFormat="1" ht="15" customHeight="1" x14ac:dyDescent="0.3">
      <c r="A92" s="104">
        <v>90</v>
      </c>
      <c r="B92" s="104" t="s">
        <v>81</v>
      </c>
      <c r="C92" s="105" t="s">
        <v>229</v>
      </c>
      <c r="D92" s="105" t="s">
        <v>134</v>
      </c>
      <c r="E92" s="105" t="s">
        <v>445</v>
      </c>
      <c r="F92" s="106" t="s">
        <v>446</v>
      </c>
      <c r="G92" s="106" t="s">
        <v>447</v>
      </c>
      <c r="H92" s="87">
        <f>VLOOKUP(E92,[1]핵심역량!$G$1:$L$165,6,FALSE)</f>
        <v>11</v>
      </c>
      <c r="I92" s="88" t="s">
        <v>869</v>
      </c>
      <c r="J92" s="107">
        <v>3</v>
      </c>
      <c r="K92" s="105"/>
      <c r="L92" s="108"/>
      <c r="M92" s="108"/>
      <c r="N92" s="105" t="s">
        <v>18</v>
      </c>
      <c r="O92" s="105" t="s">
        <v>18</v>
      </c>
      <c r="P92" s="105" t="s">
        <v>329</v>
      </c>
      <c r="Q92" s="109"/>
    </row>
    <row r="93" spans="1:17" s="69" customFormat="1" ht="15" customHeight="1" x14ac:dyDescent="0.3">
      <c r="A93" s="104">
        <v>91</v>
      </c>
      <c r="B93" s="104" t="s">
        <v>81</v>
      </c>
      <c r="C93" s="105" t="s">
        <v>229</v>
      </c>
      <c r="D93" s="105" t="s">
        <v>448</v>
      </c>
      <c r="E93" s="105" t="s">
        <v>449</v>
      </c>
      <c r="F93" s="106" t="s">
        <v>450</v>
      </c>
      <c r="G93" s="106" t="s">
        <v>451</v>
      </c>
      <c r="H93" s="87" t="str">
        <f>VLOOKUP(E93,[1]핵심역량!$G$1:$L$165,6,FALSE)</f>
        <v>11,12,13</v>
      </c>
      <c r="I93" s="88" t="s">
        <v>869</v>
      </c>
      <c r="J93" s="107">
        <v>3</v>
      </c>
      <c r="K93" s="105" t="s">
        <v>157</v>
      </c>
      <c r="L93" s="108"/>
      <c r="M93" s="108"/>
      <c r="N93" s="105"/>
      <c r="O93" s="105" t="s">
        <v>157</v>
      </c>
      <c r="P93" s="105" t="s">
        <v>151</v>
      </c>
      <c r="Q93" s="109"/>
    </row>
    <row r="94" spans="1:17" s="69" customFormat="1" ht="15" customHeight="1" x14ac:dyDescent="0.3">
      <c r="A94" s="104">
        <v>92</v>
      </c>
      <c r="B94" s="104" t="s">
        <v>81</v>
      </c>
      <c r="C94" s="105" t="s">
        <v>229</v>
      </c>
      <c r="D94" s="105">
        <v>2</v>
      </c>
      <c r="E94" s="108" t="s">
        <v>452</v>
      </c>
      <c r="F94" s="106" t="s">
        <v>453</v>
      </c>
      <c r="G94" s="106" t="s">
        <v>454</v>
      </c>
      <c r="H94" s="87">
        <f>VLOOKUP(E94,[1]핵심역량!$G$1:$L$165,6,FALSE)</f>
        <v>10</v>
      </c>
      <c r="I94" s="88" t="s">
        <v>869</v>
      </c>
      <c r="J94" s="107">
        <v>3</v>
      </c>
      <c r="K94" s="108"/>
      <c r="L94" s="108"/>
      <c r="M94" s="108"/>
      <c r="N94" s="105" t="s">
        <v>19</v>
      </c>
      <c r="O94" s="105" t="s">
        <v>19</v>
      </c>
      <c r="P94" s="105" t="s">
        <v>455</v>
      </c>
      <c r="Q94" s="109"/>
    </row>
    <row r="95" spans="1:17" s="69" customFormat="1" ht="15" customHeight="1" x14ac:dyDescent="0.3">
      <c r="A95" s="104">
        <v>93</v>
      </c>
      <c r="B95" s="104" t="s">
        <v>81</v>
      </c>
      <c r="C95" s="105" t="s">
        <v>229</v>
      </c>
      <c r="D95" s="105" t="s">
        <v>448</v>
      </c>
      <c r="E95" s="105" t="s">
        <v>456</v>
      </c>
      <c r="F95" s="106" t="s">
        <v>457</v>
      </c>
      <c r="G95" s="106" t="s">
        <v>458</v>
      </c>
      <c r="H95" s="87" t="str">
        <f>VLOOKUP(E95,[1]핵심역량!$G$1:$L$165,6,FALSE)</f>
        <v>11,12,13</v>
      </c>
      <c r="I95" s="88" t="s">
        <v>869</v>
      </c>
      <c r="J95" s="107">
        <v>3</v>
      </c>
      <c r="K95" s="108"/>
      <c r="L95" s="108"/>
      <c r="M95" s="105" t="s">
        <v>157</v>
      </c>
      <c r="N95" s="105"/>
      <c r="O95" s="105" t="s">
        <v>157</v>
      </c>
      <c r="P95" s="105" t="s">
        <v>459</v>
      </c>
      <c r="Q95" s="109"/>
    </row>
    <row r="96" spans="1:17" s="69" customFormat="1" ht="15" customHeight="1" x14ac:dyDescent="0.3">
      <c r="A96" s="104">
        <v>94</v>
      </c>
      <c r="B96" s="104" t="s">
        <v>81</v>
      </c>
      <c r="C96" s="105" t="s">
        <v>229</v>
      </c>
      <c r="D96" s="105" t="s">
        <v>375</v>
      </c>
      <c r="E96" s="105" t="s">
        <v>460</v>
      </c>
      <c r="F96" s="106" t="s">
        <v>461</v>
      </c>
      <c r="G96" s="111" t="s">
        <v>462</v>
      </c>
      <c r="H96" s="87">
        <f>VLOOKUP(E96,[1]핵심역량!$G$1:$L$165,6,FALSE)</f>
        <v>11</v>
      </c>
      <c r="I96" s="88" t="s">
        <v>869</v>
      </c>
      <c r="J96" s="107">
        <v>3</v>
      </c>
      <c r="K96" s="108"/>
      <c r="L96" s="108"/>
      <c r="M96" s="108"/>
      <c r="N96" s="105" t="s">
        <v>463</v>
      </c>
      <c r="O96" s="105" t="s">
        <v>21</v>
      </c>
      <c r="P96" s="105" t="s">
        <v>257</v>
      </c>
      <c r="Q96" s="109"/>
    </row>
    <row r="97" spans="1:17" s="69" customFormat="1" ht="15" customHeight="1" x14ac:dyDescent="0.3">
      <c r="A97" s="104">
        <v>95</v>
      </c>
      <c r="B97" s="104" t="s">
        <v>81</v>
      </c>
      <c r="C97" s="105" t="s">
        <v>229</v>
      </c>
      <c r="D97" s="105" t="s">
        <v>375</v>
      </c>
      <c r="E97" s="105" t="s">
        <v>464</v>
      </c>
      <c r="F97" s="106" t="s">
        <v>465</v>
      </c>
      <c r="G97" s="111" t="s">
        <v>466</v>
      </c>
      <c r="H97" s="87">
        <f>VLOOKUP(E97,[1]핵심역량!$G$1:$L$165,6,FALSE)</f>
        <v>10</v>
      </c>
      <c r="I97" s="88" t="s">
        <v>869</v>
      </c>
      <c r="J97" s="107">
        <v>3</v>
      </c>
      <c r="K97" s="108"/>
      <c r="L97" s="108" t="s">
        <v>463</v>
      </c>
      <c r="M97" s="108"/>
      <c r="N97" s="105"/>
      <c r="O97" s="105" t="s">
        <v>21</v>
      </c>
      <c r="P97" s="105" t="s">
        <v>139</v>
      </c>
      <c r="Q97" s="109"/>
    </row>
    <row r="98" spans="1:17" s="69" customFormat="1" ht="15" customHeight="1" x14ac:dyDescent="0.3">
      <c r="A98" s="104">
        <v>96</v>
      </c>
      <c r="B98" s="104" t="s">
        <v>81</v>
      </c>
      <c r="C98" s="105" t="s">
        <v>229</v>
      </c>
      <c r="D98" s="105" t="s">
        <v>375</v>
      </c>
      <c r="E98" s="105" t="s">
        <v>467</v>
      </c>
      <c r="F98" s="106" t="s">
        <v>50</v>
      </c>
      <c r="G98" s="111" t="s">
        <v>468</v>
      </c>
      <c r="H98" s="87">
        <f>VLOOKUP(E98,[1]핵심역량!$G$1:$L$165,6,FALSE)</f>
        <v>10</v>
      </c>
      <c r="I98" s="88" t="s">
        <v>869</v>
      </c>
      <c r="J98" s="107">
        <v>3</v>
      </c>
      <c r="K98" s="105" t="s">
        <v>21</v>
      </c>
      <c r="L98" s="108"/>
      <c r="M98" s="108"/>
      <c r="N98" s="105"/>
      <c r="O98" s="105" t="s">
        <v>21</v>
      </c>
      <c r="P98" s="105" t="s">
        <v>151</v>
      </c>
      <c r="Q98" s="109"/>
    </row>
    <row r="99" spans="1:17" s="69" customFormat="1" ht="15" customHeight="1" x14ac:dyDescent="0.3">
      <c r="A99" s="104">
        <v>97</v>
      </c>
      <c r="B99" s="104" t="s">
        <v>81</v>
      </c>
      <c r="C99" s="105" t="s">
        <v>229</v>
      </c>
      <c r="D99" s="105" t="s">
        <v>469</v>
      </c>
      <c r="E99" s="105" t="s">
        <v>470</v>
      </c>
      <c r="F99" s="106" t="s">
        <v>471</v>
      </c>
      <c r="G99" s="111" t="s">
        <v>472</v>
      </c>
      <c r="H99" s="87">
        <f>VLOOKUP(E99,[1]핵심역량!$G$1:$L$165,6,FALSE)</f>
        <v>10</v>
      </c>
      <c r="I99" s="88" t="s">
        <v>869</v>
      </c>
      <c r="J99" s="107">
        <v>3</v>
      </c>
      <c r="K99" s="105"/>
      <c r="L99" s="108"/>
      <c r="M99" s="108" t="s">
        <v>473</v>
      </c>
      <c r="N99" s="105"/>
      <c r="O99" s="105" t="s">
        <v>473</v>
      </c>
      <c r="P99" s="105" t="s">
        <v>459</v>
      </c>
      <c r="Q99" s="109"/>
    </row>
    <row r="100" spans="1:17" s="69" customFormat="1" ht="15" customHeight="1" x14ac:dyDescent="0.3">
      <c r="A100" s="104">
        <v>98</v>
      </c>
      <c r="B100" s="104" t="s">
        <v>81</v>
      </c>
      <c r="C100" s="105" t="s">
        <v>229</v>
      </c>
      <c r="D100" s="105" t="s">
        <v>134</v>
      </c>
      <c r="E100" s="105" t="s">
        <v>818</v>
      </c>
      <c r="F100" s="106" t="s">
        <v>819</v>
      </c>
      <c r="G100" s="111" t="s">
        <v>820</v>
      </c>
      <c r="H100" s="87">
        <f>VLOOKUP(E100,[1]핵심역량!$G$1:$L$165,6,FALSE)</f>
        <v>10</v>
      </c>
      <c r="I100" s="88" t="s">
        <v>869</v>
      </c>
      <c r="J100" s="107">
        <v>3</v>
      </c>
      <c r="K100" s="105"/>
      <c r="L100" s="108" t="s">
        <v>343</v>
      </c>
      <c r="M100" s="108"/>
      <c r="N100" s="105"/>
      <c r="O100" s="105" t="s">
        <v>343</v>
      </c>
      <c r="P100" s="105" t="s">
        <v>335</v>
      </c>
      <c r="Q100" s="109" t="s">
        <v>817</v>
      </c>
    </row>
    <row r="101" spans="1:17" s="69" customFormat="1" ht="15" customHeight="1" x14ac:dyDescent="0.3">
      <c r="A101" s="63">
        <v>99</v>
      </c>
      <c r="B101" s="63" t="s">
        <v>870</v>
      </c>
      <c r="C101" s="64" t="s">
        <v>229</v>
      </c>
      <c r="D101" s="64" t="s">
        <v>160</v>
      </c>
      <c r="E101" s="64" t="s">
        <v>474</v>
      </c>
      <c r="F101" s="65" t="s">
        <v>475</v>
      </c>
      <c r="G101" s="65" t="s">
        <v>476</v>
      </c>
      <c r="H101" s="87" t="str">
        <f>VLOOKUP(E101,[1]핵심역량!$G$1:$L$165,6,FALSE)</f>
        <v>10,11</v>
      </c>
      <c r="I101" s="88" t="s">
        <v>869</v>
      </c>
      <c r="J101" s="67">
        <v>3</v>
      </c>
      <c r="K101" s="64"/>
      <c r="L101" s="71"/>
      <c r="M101" s="64"/>
      <c r="N101" s="64"/>
      <c r="O101" s="64" t="s">
        <v>23</v>
      </c>
      <c r="P101" s="64" t="s">
        <v>244</v>
      </c>
      <c r="Q101" s="66" t="s">
        <v>894</v>
      </c>
    </row>
    <row r="102" spans="1:17" s="69" customFormat="1" ht="15" customHeight="1" x14ac:dyDescent="0.3">
      <c r="A102" s="63">
        <v>100</v>
      </c>
      <c r="B102" s="63" t="s">
        <v>870</v>
      </c>
      <c r="C102" s="64" t="s">
        <v>229</v>
      </c>
      <c r="D102" s="64">
        <v>1</v>
      </c>
      <c r="E102" s="64" t="s">
        <v>477</v>
      </c>
      <c r="F102" s="65" t="s">
        <v>51</v>
      </c>
      <c r="G102" s="65" t="s">
        <v>478</v>
      </c>
      <c r="H102" s="87" t="str">
        <f>VLOOKUP(E102,[1]핵심역량!$G$1:$L$165,6,FALSE)</f>
        <v>10,11</v>
      </c>
      <c r="I102" s="88" t="s">
        <v>869</v>
      </c>
      <c r="J102" s="67">
        <v>3</v>
      </c>
      <c r="K102" s="71"/>
      <c r="L102" s="71" t="s">
        <v>479</v>
      </c>
      <c r="M102" s="71"/>
      <c r="N102" s="64" t="s">
        <v>479</v>
      </c>
      <c r="O102" s="64" t="s">
        <v>24</v>
      </c>
      <c r="P102" s="64" t="s">
        <v>204</v>
      </c>
      <c r="Q102" s="66"/>
    </row>
    <row r="103" spans="1:17" s="69" customFormat="1" ht="15" customHeight="1" x14ac:dyDescent="0.3">
      <c r="A103" s="63">
        <v>101</v>
      </c>
      <c r="B103" s="63" t="s">
        <v>870</v>
      </c>
      <c r="C103" s="64" t="s">
        <v>229</v>
      </c>
      <c r="D103" s="64">
        <v>1</v>
      </c>
      <c r="E103" s="64" t="s">
        <v>480</v>
      </c>
      <c r="F103" s="65" t="s">
        <v>481</v>
      </c>
      <c r="G103" s="65" t="s">
        <v>482</v>
      </c>
      <c r="H103" s="87" t="str">
        <f>VLOOKUP(E103,[1]핵심역량!$G$1:$L$165,6,FALSE)</f>
        <v>10,11</v>
      </c>
      <c r="I103" s="88" t="s">
        <v>869</v>
      </c>
      <c r="J103" s="67">
        <v>3</v>
      </c>
      <c r="K103" s="71" t="s">
        <v>479</v>
      </c>
      <c r="L103" s="71"/>
      <c r="M103" s="71" t="s">
        <v>479</v>
      </c>
      <c r="N103" s="64"/>
      <c r="O103" s="64" t="s">
        <v>24</v>
      </c>
      <c r="P103" s="64" t="s">
        <v>244</v>
      </c>
      <c r="Q103" s="66"/>
    </row>
    <row r="104" spans="1:17" s="69" customFormat="1" ht="15" customHeight="1" x14ac:dyDescent="0.3">
      <c r="A104" s="63">
        <v>102</v>
      </c>
      <c r="B104" s="63" t="s">
        <v>870</v>
      </c>
      <c r="C104" s="64" t="s">
        <v>229</v>
      </c>
      <c r="D104" s="64">
        <v>4</v>
      </c>
      <c r="E104" s="64" t="s">
        <v>483</v>
      </c>
      <c r="F104" s="65" t="s">
        <v>484</v>
      </c>
      <c r="G104" s="72" t="s">
        <v>485</v>
      </c>
      <c r="H104" s="87" t="str">
        <f>VLOOKUP(E104,[1]핵심역량!$G$1:$L$165,6,FALSE)</f>
        <v>10,11,12,13</v>
      </c>
      <c r="I104" s="88" t="s">
        <v>869</v>
      </c>
      <c r="J104" s="67">
        <v>3</v>
      </c>
      <c r="K104" s="71" t="s">
        <v>96</v>
      </c>
      <c r="L104" s="71"/>
      <c r="M104" s="71" t="s">
        <v>96</v>
      </c>
      <c r="N104" s="64"/>
      <c r="O104" s="64" t="s">
        <v>29</v>
      </c>
      <c r="P104" s="64"/>
      <c r="Q104" s="66"/>
    </row>
    <row r="105" spans="1:17" s="69" customFormat="1" ht="15" customHeight="1" x14ac:dyDescent="0.3">
      <c r="A105" s="63">
        <v>103</v>
      </c>
      <c r="B105" s="63" t="s">
        <v>870</v>
      </c>
      <c r="C105" s="64" t="s">
        <v>229</v>
      </c>
      <c r="D105" s="64" t="s">
        <v>486</v>
      </c>
      <c r="E105" s="64" t="s">
        <v>487</v>
      </c>
      <c r="F105" s="65" t="s">
        <v>488</v>
      </c>
      <c r="G105" s="70" t="s">
        <v>489</v>
      </c>
      <c r="H105" s="87" t="str">
        <f>VLOOKUP(E105,[1]핵심역량!$G$1:$L$165,6,FALSE)</f>
        <v>10,13</v>
      </c>
      <c r="I105" s="88" t="s">
        <v>869</v>
      </c>
      <c r="J105" s="67">
        <v>3</v>
      </c>
      <c r="K105" s="71"/>
      <c r="L105" s="71" t="s">
        <v>490</v>
      </c>
      <c r="M105" s="71"/>
      <c r="N105" s="64" t="s">
        <v>490</v>
      </c>
      <c r="O105" s="64" t="s">
        <v>491</v>
      </c>
      <c r="P105" s="64" t="s">
        <v>204</v>
      </c>
      <c r="Q105" s="66"/>
    </row>
    <row r="106" spans="1:17" s="69" customFormat="1" ht="15" customHeight="1" x14ac:dyDescent="0.3">
      <c r="A106" s="63">
        <v>104</v>
      </c>
      <c r="B106" s="63" t="s">
        <v>870</v>
      </c>
      <c r="C106" s="64" t="s">
        <v>229</v>
      </c>
      <c r="D106" s="64">
        <v>4</v>
      </c>
      <c r="E106" s="64" t="s">
        <v>492</v>
      </c>
      <c r="F106" s="65" t="s">
        <v>493</v>
      </c>
      <c r="G106" s="65" t="s">
        <v>494</v>
      </c>
      <c r="H106" s="87" t="str">
        <f>VLOOKUP(E106,[1]핵심역량!$G$1:$L$165,6,FALSE)</f>
        <v>10,11,12</v>
      </c>
      <c r="I106" s="88" t="s">
        <v>869</v>
      </c>
      <c r="J106" s="67">
        <v>3</v>
      </c>
      <c r="K106" s="71"/>
      <c r="L106" s="71"/>
      <c r="M106" s="71"/>
      <c r="N106" s="64" t="s">
        <v>175</v>
      </c>
      <c r="O106" s="64" t="s">
        <v>175</v>
      </c>
      <c r="P106" s="64"/>
      <c r="Q106" s="66"/>
    </row>
    <row r="107" spans="1:17" s="69" customFormat="1" ht="15" customHeight="1" x14ac:dyDescent="0.3">
      <c r="A107" s="63">
        <v>105</v>
      </c>
      <c r="B107" s="63" t="s">
        <v>870</v>
      </c>
      <c r="C107" s="64" t="s">
        <v>229</v>
      </c>
      <c r="D107" s="64" t="s">
        <v>486</v>
      </c>
      <c r="E107" s="64" t="s">
        <v>495</v>
      </c>
      <c r="F107" s="65" t="s">
        <v>496</v>
      </c>
      <c r="G107" s="72" t="s">
        <v>497</v>
      </c>
      <c r="H107" s="87">
        <f>VLOOKUP(E107,[1]핵심역량!$G$1:$L$165,6,FALSE)</f>
        <v>13</v>
      </c>
      <c r="I107" s="88" t="s">
        <v>869</v>
      </c>
      <c r="J107" s="67">
        <v>3</v>
      </c>
      <c r="K107" s="71"/>
      <c r="L107" s="64" t="s">
        <v>27</v>
      </c>
      <c r="M107" s="71"/>
      <c r="N107" s="64"/>
      <c r="O107" s="64" t="s">
        <v>27</v>
      </c>
      <c r="P107" s="64" t="s">
        <v>498</v>
      </c>
      <c r="Q107" s="66"/>
    </row>
    <row r="108" spans="1:17" s="69" customFormat="1" ht="15" customHeight="1" x14ac:dyDescent="0.3">
      <c r="A108" s="63">
        <v>106</v>
      </c>
      <c r="B108" s="63" t="s">
        <v>870</v>
      </c>
      <c r="C108" s="64" t="s">
        <v>229</v>
      </c>
      <c r="D108" s="64">
        <v>3</v>
      </c>
      <c r="E108" s="64" t="s">
        <v>499</v>
      </c>
      <c r="F108" s="65" t="s">
        <v>500</v>
      </c>
      <c r="G108" s="72" t="s">
        <v>501</v>
      </c>
      <c r="H108" s="87">
        <f>VLOOKUP(E108,[1]핵심역량!$G$1:$L$165,6,FALSE)</f>
        <v>11</v>
      </c>
      <c r="I108" s="88" t="s">
        <v>869</v>
      </c>
      <c r="J108" s="67">
        <v>3</v>
      </c>
      <c r="K108" s="67" t="s">
        <v>26</v>
      </c>
      <c r="L108" s="71"/>
      <c r="M108" s="67" t="s">
        <v>26</v>
      </c>
      <c r="N108" s="64"/>
      <c r="O108" s="64" t="s">
        <v>26</v>
      </c>
      <c r="P108" s="64" t="s">
        <v>199</v>
      </c>
      <c r="Q108" s="66"/>
    </row>
    <row r="109" spans="1:17" s="69" customFormat="1" ht="15" customHeight="1" x14ac:dyDescent="0.3">
      <c r="A109" s="63">
        <v>107</v>
      </c>
      <c r="B109" s="63" t="s">
        <v>870</v>
      </c>
      <c r="C109" s="64" t="s">
        <v>229</v>
      </c>
      <c r="D109" s="71" t="s">
        <v>268</v>
      </c>
      <c r="E109" s="64" t="s">
        <v>502</v>
      </c>
      <c r="F109" s="123" t="s">
        <v>503</v>
      </c>
      <c r="G109" s="72" t="s">
        <v>504</v>
      </c>
      <c r="H109" s="87" t="str">
        <f>VLOOKUP(E109,[1]핵심역량!$G$1:$L$165,6,FALSE)</f>
        <v>10,11,13</v>
      </c>
      <c r="I109" s="88" t="s">
        <v>869</v>
      </c>
      <c r="J109" s="67">
        <v>3</v>
      </c>
      <c r="K109" s="123"/>
      <c r="L109" s="71" t="s">
        <v>505</v>
      </c>
      <c r="M109" s="123"/>
      <c r="N109" s="123"/>
      <c r="O109" s="71" t="s">
        <v>505</v>
      </c>
      <c r="P109" s="123"/>
      <c r="Q109" s="66"/>
    </row>
    <row r="110" spans="1:17" s="69" customFormat="1" ht="15" customHeight="1" x14ac:dyDescent="0.3">
      <c r="A110" s="63">
        <v>108</v>
      </c>
      <c r="B110" s="63" t="s">
        <v>870</v>
      </c>
      <c r="C110" s="64" t="s">
        <v>229</v>
      </c>
      <c r="D110" s="64">
        <v>3</v>
      </c>
      <c r="E110" s="64" t="s">
        <v>506</v>
      </c>
      <c r="F110" s="65" t="s">
        <v>507</v>
      </c>
      <c r="G110" s="65" t="s">
        <v>508</v>
      </c>
      <c r="H110" s="87">
        <f>VLOOKUP(E110,[1]핵심역량!$G$1:$L$165,6,FALSE)</f>
        <v>13</v>
      </c>
      <c r="I110" s="88" t="s">
        <v>869</v>
      </c>
      <c r="J110" s="67">
        <v>3</v>
      </c>
      <c r="K110" s="71"/>
      <c r="L110" s="71"/>
      <c r="M110" s="64" t="s">
        <v>27</v>
      </c>
      <c r="N110" s="64"/>
      <c r="O110" s="64" t="s">
        <v>27</v>
      </c>
      <c r="P110" s="64" t="s">
        <v>509</v>
      </c>
      <c r="Q110" s="66"/>
    </row>
    <row r="111" spans="1:17" s="69" customFormat="1" ht="15" customHeight="1" x14ac:dyDescent="0.3">
      <c r="A111" s="63">
        <v>109</v>
      </c>
      <c r="B111" s="63" t="s">
        <v>870</v>
      </c>
      <c r="C111" s="64" t="s">
        <v>229</v>
      </c>
      <c r="D111" s="64">
        <v>3</v>
      </c>
      <c r="E111" s="64" t="s">
        <v>510</v>
      </c>
      <c r="F111" s="65" t="s">
        <v>511</v>
      </c>
      <c r="G111" s="65" t="s">
        <v>512</v>
      </c>
      <c r="H111" s="87" t="str">
        <f>VLOOKUP(E111,[1]핵심역량!$G$1:$L$165,6,FALSE)</f>
        <v>10,11</v>
      </c>
      <c r="I111" s="88" t="s">
        <v>869</v>
      </c>
      <c r="J111" s="67">
        <v>3</v>
      </c>
      <c r="K111" s="71"/>
      <c r="L111" s="71"/>
      <c r="M111" s="71"/>
      <c r="N111" s="64" t="s">
        <v>513</v>
      </c>
      <c r="O111" s="64" t="s">
        <v>513</v>
      </c>
      <c r="P111" s="64" t="s">
        <v>514</v>
      </c>
      <c r="Q111" s="66"/>
    </row>
    <row r="112" spans="1:17" s="69" customFormat="1" ht="15" customHeight="1" x14ac:dyDescent="0.3">
      <c r="A112" s="63">
        <v>110</v>
      </c>
      <c r="B112" s="63" t="s">
        <v>870</v>
      </c>
      <c r="C112" s="64" t="s">
        <v>229</v>
      </c>
      <c r="D112" s="64">
        <v>9</v>
      </c>
      <c r="E112" s="64" t="s">
        <v>515</v>
      </c>
      <c r="F112" s="65" t="s">
        <v>516</v>
      </c>
      <c r="G112" s="72" t="s">
        <v>517</v>
      </c>
      <c r="H112" s="87">
        <f>VLOOKUP(E112,[1]핵심역량!$G$1:$L$165,6,FALSE)</f>
        <v>11</v>
      </c>
      <c r="I112" s="88" t="s">
        <v>874</v>
      </c>
      <c r="J112" s="67">
        <v>3</v>
      </c>
      <c r="K112" s="71"/>
      <c r="L112" s="64" t="s">
        <v>26</v>
      </c>
      <c r="M112" s="71"/>
      <c r="N112" s="64" t="s">
        <v>26</v>
      </c>
      <c r="O112" s="64" t="s">
        <v>26</v>
      </c>
      <c r="P112" s="64" t="s">
        <v>204</v>
      </c>
      <c r="Q112" s="66"/>
    </row>
    <row r="113" spans="1:17" s="69" customFormat="1" ht="15" customHeight="1" x14ac:dyDescent="0.3">
      <c r="A113" s="63">
        <v>111</v>
      </c>
      <c r="B113" s="63" t="s">
        <v>870</v>
      </c>
      <c r="C113" s="64" t="s">
        <v>229</v>
      </c>
      <c r="D113" s="64">
        <v>3</v>
      </c>
      <c r="E113" s="64" t="s">
        <v>518</v>
      </c>
      <c r="F113" s="65" t="s">
        <v>519</v>
      </c>
      <c r="G113" s="72" t="s">
        <v>520</v>
      </c>
      <c r="H113" s="87" t="str">
        <f>VLOOKUP(E113,[1]핵심역량!$G$1:$L$165,6,FALSE)</f>
        <v>10,11</v>
      </c>
      <c r="I113" s="88" t="s">
        <v>869</v>
      </c>
      <c r="J113" s="67">
        <v>3</v>
      </c>
      <c r="K113" s="71"/>
      <c r="L113" s="64" t="s">
        <v>25</v>
      </c>
      <c r="M113" s="71"/>
      <c r="N113" s="64" t="s">
        <v>25</v>
      </c>
      <c r="O113" s="64" t="s">
        <v>25</v>
      </c>
      <c r="P113" s="64" t="s">
        <v>521</v>
      </c>
      <c r="Q113" s="66"/>
    </row>
    <row r="114" spans="1:17" s="69" customFormat="1" ht="15" customHeight="1" x14ac:dyDescent="0.3">
      <c r="A114" s="63">
        <v>112</v>
      </c>
      <c r="B114" s="63" t="s">
        <v>870</v>
      </c>
      <c r="C114" s="64" t="s">
        <v>229</v>
      </c>
      <c r="D114" s="64">
        <v>4</v>
      </c>
      <c r="E114" s="64" t="s">
        <v>522</v>
      </c>
      <c r="F114" s="65" t="s">
        <v>523</v>
      </c>
      <c r="G114" s="65" t="s">
        <v>524</v>
      </c>
      <c r="H114" s="87">
        <f>VLOOKUP(E114,[1]핵심역량!$G$1:$L$165,6,FALSE)</f>
        <v>12</v>
      </c>
      <c r="I114" s="88" t="s">
        <v>869</v>
      </c>
      <c r="J114" s="67">
        <v>3</v>
      </c>
      <c r="K114" s="71"/>
      <c r="L114" s="64"/>
      <c r="M114" s="71"/>
      <c r="N114" s="64"/>
      <c r="O114" s="64" t="s">
        <v>525</v>
      </c>
      <c r="P114" s="64"/>
      <c r="Q114" s="66" t="s">
        <v>894</v>
      </c>
    </row>
    <row r="115" spans="1:17" s="69" customFormat="1" ht="15" customHeight="1" x14ac:dyDescent="0.3">
      <c r="A115" s="63">
        <v>113</v>
      </c>
      <c r="B115" s="63" t="s">
        <v>870</v>
      </c>
      <c r="C115" s="64" t="s">
        <v>229</v>
      </c>
      <c r="D115" s="64">
        <v>3</v>
      </c>
      <c r="E115" s="64" t="s">
        <v>526</v>
      </c>
      <c r="F115" s="65" t="s">
        <v>527</v>
      </c>
      <c r="G115" s="65" t="s">
        <v>528</v>
      </c>
      <c r="H115" s="87">
        <f>VLOOKUP(E115,[1]핵심역량!$G$1:$L$165,6,FALSE)</f>
        <v>12</v>
      </c>
      <c r="I115" s="88" t="s">
        <v>869</v>
      </c>
      <c r="J115" s="67">
        <v>3</v>
      </c>
      <c r="K115" s="64"/>
      <c r="L115" s="71"/>
      <c r="M115" s="64"/>
      <c r="N115" s="64"/>
      <c r="O115" s="64" t="s">
        <v>525</v>
      </c>
      <c r="P115" s="64" t="s">
        <v>529</v>
      </c>
      <c r="Q115" s="66" t="s">
        <v>894</v>
      </c>
    </row>
    <row r="116" spans="1:17" s="69" customFormat="1" ht="15" customHeight="1" x14ac:dyDescent="0.3">
      <c r="A116" s="63">
        <v>114</v>
      </c>
      <c r="B116" s="63" t="s">
        <v>870</v>
      </c>
      <c r="C116" s="64" t="s">
        <v>229</v>
      </c>
      <c r="D116" s="64">
        <v>3</v>
      </c>
      <c r="E116" s="64" t="s">
        <v>530</v>
      </c>
      <c r="F116" s="65" t="s">
        <v>531</v>
      </c>
      <c r="G116" s="65" t="s">
        <v>532</v>
      </c>
      <c r="H116" s="87" t="str">
        <f>VLOOKUP(E116,[1]핵심역량!$G$1:$L$165,6,FALSE)</f>
        <v>10,11</v>
      </c>
      <c r="I116" s="88" t="s">
        <v>869</v>
      </c>
      <c r="J116" s="67">
        <v>3</v>
      </c>
      <c r="K116" s="71"/>
      <c r="L116" s="64" t="s">
        <v>513</v>
      </c>
      <c r="M116" s="71"/>
      <c r="N116" s="64"/>
      <c r="O116" s="64" t="s">
        <v>513</v>
      </c>
      <c r="P116" s="64" t="s">
        <v>498</v>
      </c>
      <c r="Q116" s="66"/>
    </row>
    <row r="117" spans="1:17" s="69" customFormat="1" ht="15" customHeight="1" x14ac:dyDescent="0.3">
      <c r="A117" s="63">
        <v>115</v>
      </c>
      <c r="B117" s="63" t="s">
        <v>870</v>
      </c>
      <c r="C117" s="64" t="s">
        <v>821</v>
      </c>
      <c r="D117" s="64">
        <v>1</v>
      </c>
      <c r="E117" s="64" t="s">
        <v>822</v>
      </c>
      <c r="F117" s="65" t="s">
        <v>823</v>
      </c>
      <c r="G117" s="65" t="s">
        <v>824</v>
      </c>
      <c r="H117" s="87">
        <f>VLOOKUP(E117,[1]핵심역량!$G$1:$L$165,6,FALSE)</f>
        <v>11</v>
      </c>
      <c r="I117" s="88" t="s">
        <v>869</v>
      </c>
      <c r="J117" s="67">
        <v>3</v>
      </c>
      <c r="K117" s="71"/>
      <c r="L117" s="64" t="s">
        <v>825</v>
      </c>
      <c r="M117" s="71"/>
      <c r="N117" s="64" t="s">
        <v>825</v>
      </c>
      <c r="O117" s="64" t="s">
        <v>808</v>
      </c>
      <c r="P117" s="64" t="s">
        <v>826</v>
      </c>
      <c r="Q117" s="66" t="s">
        <v>817</v>
      </c>
    </row>
    <row r="118" spans="1:17" s="69" customFormat="1" ht="15" customHeight="1" x14ac:dyDescent="0.3">
      <c r="A118" s="63">
        <v>116</v>
      </c>
      <c r="B118" s="63" t="s">
        <v>870</v>
      </c>
      <c r="C118" s="64" t="s">
        <v>229</v>
      </c>
      <c r="D118" s="64" t="s">
        <v>160</v>
      </c>
      <c r="E118" s="64" t="s">
        <v>895</v>
      </c>
      <c r="F118" s="124" t="s">
        <v>896</v>
      </c>
      <c r="G118" s="65" t="s">
        <v>897</v>
      </c>
      <c r="H118" s="87" t="s">
        <v>115</v>
      </c>
      <c r="I118" s="88" t="s">
        <v>869</v>
      </c>
      <c r="J118" s="67">
        <v>3</v>
      </c>
      <c r="K118" s="71" t="s">
        <v>898</v>
      </c>
      <c r="L118" s="64"/>
      <c r="M118" s="71" t="s">
        <v>898</v>
      </c>
      <c r="N118" s="64"/>
      <c r="O118" s="64" t="s">
        <v>898</v>
      </c>
      <c r="P118" s="64" t="s">
        <v>529</v>
      </c>
      <c r="Q118" s="125" t="s">
        <v>893</v>
      </c>
    </row>
    <row r="119" spans="1:17" s="69" customFormat="1" ht="15" customHeight="1" x14ac:dyDescent="0.3">
      <c r="A119" s="126">
        <v>117</v>
      </c>
      <c r="B119" s="126" t="s">
        <v>97</v>
      </c>
      <c r="C119" s="127" t="s">
        <v>229</v>
      </c>
      <c r="D119" s="127" t="s">
        <v>533</v>
      </c>
      <c r="E119" s="127" t="s">
        <v>534</v>
      </c>
      <c r="F119" s="128" t="s">
        <v>535</v>
      </c>
      <c r="G119" s="128" t="s">
        <v>536</v>
      </c>
      <c r="H119" s="87">
        <f>VLOOKUP(E119,[1]핵심역량!$G$1:$L$165,6,FALSE)</f>
        <v>11</v>
      </c>
      <c r="I119" s="88" t="s">
        <v>868</v>
      </c>
      <c r="J119" s="129">
        <v>3</v>
      </c>
      <c r="K119" s="130"/>
      <c r="L119" s="130"/>
      <c r="M119" s="130"/>
      <c r="N119" s="127" t="s">
        <v>537</v>
      </c>
      <c r="O119" s="127" t="s">
        <v>899</v>
      </c>
      <c r="P119" s="127" t="s">
        <v>514</v>
      </c>
      <c r="Q119" s="131"/>
    </row>
    <row r="120" spans="1:17" s="69" customFormat="1" ht="15" customHeight="1" x14ac:dyDescent="0.3">
      <c r="A120" s="126">
        <v>118</v>
      </c>
      <c r="B120" s="126" t="s">
        <v>97</v>
      </c>
      <c r="C120" s="127" t="s">
        <v>229</v>
      </c>
      <c r="D120" s="127">
        <v>8</v>
      </c>
      <c r="E120" s="127" t="s">
        <v>539</v>
      </c>
      <c r="F120" s="128" t="s">
        <v>540</v>
      </c>
      <c r="G120" s="128" t="s">
        <v>541</v>
      </c>
      <c r="H120" s="87">
        <f>VLOOKUP(E120,[1]핵심역량!$G$1:$L$165,6,FALSE)</f>
        <v>10</v>
      </c>
      <c r="I120" s="88" t="s">
        <v>868</v>
      </c>
      <c r="J120" s="129">
        <v>3</v>
      </c>
      <c r="K120" s="130" t="s">
        <v>542</v>
      </c>
      <c r="L120" s="130"/>
      <c r="M120" s="130" t="s">
        <v>542</v>
      </c>
      <c r="N120" s="130"/>
      <c r="O120" s="127" t="s">
        <v>900</v>
      </c>
      <c r="P120" s="127" t="s">
        <v>244</v>
      </c>
      <c r="Q120" s="131"/>
    </row>
    <row r="121" spans="1:17" s="69" customFormat="1" ht="15" customHeight="1" x14ac:dyDescent="0.3">
      <c r="A121" s="126">
        <v>119</v>
      </c>
      <c r="B121" s="126" t="s">
        <v>97</v>
      </c>
      <c r="C121" s="127" t="s">
        <v>229</v>
      </c>
      <c r="D121" s="127" t="s">
        <v>544</v>
      </c>
      <c r="E121" s="127" t="s">
        <v>545</v>
      </c>
      <c r="F121" s="128" t="s">
        <v>546</v>
      </c>
      <c r="G121" s="128" t="s">
        <v>547</v>
      </c>
      <c r="H121" s="87">
        <f>VLOOKUP(E121,[1]핵심역량!$G$1:$L$165,6,FALSE)</f>
        <v>11</v>
      </c>
      <c r="I121" s="88" t="s">
        <v>874</v>
      </c>
      <c r="J121" s="129">
        <v>3</v>
      </c>
      <c r="K121" s="130"/>
      <c r="L121" s="130"/>
      <c r="M121" s="130"/>
      <c r="N121" s="127" t="s">
        <v>548</v>
      </c>
      <c r="O121" s="127" t="s">
        <v>901</v>
      </c>
      <c r="P121" s="127" t="s">
        <v>257</v>
      </c>
      <c r="Q121" s="131"/>
    </row>
    <row r="122" spans="1:17" s="69" customFormat="1" ht="15" customHeight="1" x14ac:dyDescent="0.3">
      <c r="A122" s="126">
        <v>120</v>
      </c>
      <c r="B122" s="126" t="s">
        <v>97</v>
      </c>
      <c r="C122" s="127" t="s">
        <v>229</v>
      </c>
      <c r="D122" s="127">
        <v>8</v>
      </c>
      <c r="E122" s="127" t="s">
        <v>550</v>
      </c>
      <c r="F122" s="128" t="s">
        <v>551</v>
      </c>
      <c r="G122" s="128" t="s">
        <v>552</v>
      </c>
      <c r="H122" s="87">
        <f>VLOOKUP(E122,[1]핵심역량!$G$1:$L$165,6,FALSE)</f>
        <v>11</v>
      </c>
      <c r="I122" s="88" t="s">
        <v>868</v>
      </c>
      <c r="J122" s="129">
        <v>3</v>
      </c>
      <c r="K122" s="130"/>
      <c r="L122" s="130"/>
      <c r="M122" s="130"/>
      <c r="N122" s="130" t="s">
        <v>553</v>
      </c>
      <c r="O122" s="127" t="s">
        <v>31</v>
      </c>
      <c r="P122" s="127" t="s">
        <v>257</v>
      </c>
      <c r="Q122" s="131"/>
    </row>
    <row r="123" spans="1:17" s="69" customFormat="1" ht="15" customHeight="1" x14ac:dyDescent="0.3">
      <c r="A123" s="126">
        <v>121</v>
      </c>
      <c r="B123" s="126" t="s">
        <v>97</v>
      </c>
      <c r="C123" s="127" t="s">
        <v>229</v>
      </c>
      <c r="D123" s="127" t="s">
        <v>469</v>
      </c>
      <c r="E123" s="127" t="s">
        <v>554</v>
      </c>
      <c r="F123" s="128" t="s">
        <v>555</v>
      </c>
      <c r="G123" s="132" t="s">
        <v>556</v>
      </c>
      <c r="H123" s="87" t="str">
        <f>VLOOKUP(E123,[1]핵심역량!$G$1:$L$165,6,FALSE)</f>
        <v>10,11</v>
      </c>
      <c r="I123" s="88" t="s">
        <v>874</v>
      </c>
      <c r="J123" s="129">
        <v>3</v>
      </c>
      <c r="K123" s="130"/>
      <c r="L123" s="127" t="s">
        <v>557</v>
      </c>
      <c r="M123" s="130"/>
      <c r="N123" s="127"/>
      <c r="O123" s="127" t="s">
        <v>557</v>
      </c>
      <c r="P123" s="127" t="s">
        <v>498</v>
      </c>
      <c r="Q123" s="131"/>
    </row>
    <row r="124" spans="1:17" s="69" customFormat="1" ht="15" customHeight="1" x14ac:dyDescent="0.3">
      <c r="A124" s="126">
        <v>122</v>
      </c>
      <c r="B124" s="126" t="s">
        <v>97</v>
      </c>
      <c r="C124" s="127" t="s">
        <v>229</v>
      </c>
      <c r="D124" s="127" t="s">
        <v>469</v>
      </c>
      <c r="E124" s="127" t="s">
        <v>558</v>
      </c>
      <c r="F124" s="128" t="s">
        <v>559</v>
      </c>
      <c r="G124" s="128" t="s">
        <v>560</v>
      </c>
      <c r="H124" s="87" t="str">
        <f>VLOOKUP(E124,[1]핵심역량!$G$1:$L$165,6,FALSE)</f>
        <v>10,11</v>
      </c>
      <c r="I124" s="88" t="s">
        <v>868</v>
      </c>
      <c r="J124" s="129">
        <v>3</v>
      </c>
      <c r="K124" s="130"/>
      <c r="L124" s="130"/>
      <c r="M124" s="127" t="s">
        <v>557</v>
      </c>
      <c r="N124" s="127"/>
      <c r="O124" s="127" t="s">
        <v>557</v>
      </c>
      <c r="P124" s="127" t="s">
        <v>509</v>
      </c>
      <c r="Q124" s="131"/>
    </row>
    <row r="125" spans="1:17" s="69" customFormat="1" ht="15" customHeight="1" x14ac:dyDescent="0.3">
      <c r="A125" s="126">
        <v>123</v>
      </c>
      <c r="B125" s="126" t="s">
        <v>97</v>
      </c>
      <c r="C125" s="127" t="s">
        <v>229</v>
      </c>
      <c r="D125" s="127" t="s">
        <v>469</v>
      </c>
      <c r="E125" s="127" t="s">
        <v>561</v>
      </c>
      <c r="F125" s="128" t="s">
        <v>562</v>
      </c>
      <c r="G125" s="128" t="s">
        <v>563</v>
      </c>
      <c r="H125" s="87" t="str">
        <f>VLOOKUP(E125,[1]핵심역량!$G$1:$L$165,6,FALSE)</f>
        <v>10,11,12</v>
      </c>
      <c r="I125" s="88" t="s">
        <v>874</v>
      </c>
      <c r="J125" s="129">
        <v>3</v>
      </c>
      <c r="K125" s="129" t="s">
        <v>557</v>
      </c>
      <c r="L125" s="129"/>
      <c r="M125" s="127" t="s">
        <v>7</v>
      </c>
      <c r="N125" s="127"/>
      <c r="O125" s="127" t="s">
        <v>902</v>
      </c>
      <c r="P125" s="127" t="s">
        <v>529</v>
      </c>
      <c r="Q125" s="131"/>
    </row>
    <row r="126" spans="1:17" s="69" customFormat="1" ht="15" customHeight="1" x14ac:dyDescent="0.3">
      <c r="A126" s="126">
        <v>124</v>
      </c>
      <c r="B126" s="126" t="s">
        <v>97</v>
      </c>
      <c r="C126" s="127" t="s">
        <v>229</v>
      </c>
      <c r="D126" s="127">
        <v>8</v>
      </c>
      <c r="E126" s="127" t="s">
        <v>564</v>
      </c>
      <c r="F126" s="128" t="s">
        <v>565</v>
      </c>
      <c r="G126" s="128" t="s">
        <v>566</v>
      </c>
      <c r="H126" s="87">
        <f>VLOOKUP(E126,[1]핵심역량!$G$1:$L$165,6,FALSE)</f>
        <v>11</v>
      </c>
      <c r="I126" s="88" t="s">
        <v>874</v>
      </c>
      <c r="J126" s="129">
        <v>3</v>
      </c>
      <c r="K126" s="127" t="s">
        <v>567</v>
      </c>
      <c r="L126" s="130"/>
      <c r="M126" s="127" t="s">
        <v>567</v>
      </c>
      <c r="N126" s="127"/>
      <c r="O126" s="127" t="s">
        <v>567</v>
      </c>
      <c r="P126" s="127" t="s">
        <v>244</v>
      </c>
      <c r="Q126" s="131"/>
    </row>
    <row r="127" spans="1:17" s="69" customFormat="1" ht="15" customHeight="1" x14ac:dyDescent="0.3">
      <c r="A127" s="126">
        <v>125</v>
      </c>
      <c r="B127" s="126" t="s">
        <v>97</v>
      </c>
      <c r="C127" s="127" t="s">
        <v>229</v>
      </c>
      <c r="D127" s="127">
        <v>8</v>
      </c>
      <c r="E127" s="127" t="s">
        <v>568</v>
      </c>
      <c r="F127" s="128" t="s">
        <v>569</v>
      </c>
      <c r="G127" s="128" t="s">
        <v>570</v>
      </c>
      <c r="H127" s="87">
        <f>VLOOKUP(E127,[1]핵심역량!$G$1:$L$165,6,FALSE)</f>
        <v>11</v>
      </c>
      <c r="I127" s="88" t="s">
        <v>868</v>
      </c>
      <c r="J127" s="129">
        <v>3</v>
      </c>
      <c r="K127" s="130"/>
      <c r="L127" s="127" t="s">
        <v>567</v>
      </c>
      <c r="M127" s="130"/>
      <c r="N127" s="127" t="s">
        <v>567</v>
      </c>
      <c r="O127" s="127" t="s">
        <v>567</v>
      </c>
      <c r="P127" s="127" t="s">
        <v>204</v>
      </c>
      <c r="Q127" s="131"/>
    </row>
    <row r="128" spans="1:17" s="69" customFormat="1" ht="15" customHeight="1" x14ac:dyDescent="0.3">
      <c r="A128" s="126">
        <v>126</v>
      </c>
      <c r="B128" s="126" t="s">
        <v>97</v>
      </c>
      <c r="C128" s="127" t="s">
        <v>229</v>
      </c>
      <c r="D128" s="127" t="s">
        <v>187</v>
      </c>
      <c r="E128" s="127" t="s">
        <v>571</v>
      </c>
      <c r="F128" s="128" t="s">
        <v>572</v>
      </c>
      <c r="G128" s="128" t="s">
        <v>573</v>
      </c>
      <c r="H128" s="87" t="str">
        <f>VLOOKUP(E128,[1]핵심역량!$G$1:$L$165,6,FALSE)</f>
        <v>10,11</v>
      </c>
      <c r="I128" s="88" t="s">
        <v>868</v>
      </c>
      <c r="J128" s="129">
        <v>3</v>
      </c>
      <c r="K128" s="127" t="s">
        <v>30</v>
      </c>
      <c r="L128" s="130"/>
      <c r="M128" s="130"/>
      <c r="N128" s="127"/>
      <c r="O128" s="127" t="s">
        <v>30</v>
      </c>
      <c r="P128" s="127" t="s">
        <v>574</v>
      </c>
      <c r="Q128" s="131"/>
    </row>
    <row r="129" spans="1:17" s="69" customFormat="1" ht="15" customHeight="1" x14ac:dyDescent="0.3">
      <c r="A129" s="126">
        <v>127</v>
      </c>
      <c r="B129" s="126" t="s">
        <v>97</v>
      </c>
      <c r="C129" s="127" t="s">
        <v>229</v>
      </c>
      <c r="D129" s="127" t="s">
        <v>544</v>
      </c>
      <c r="E129" s="127" t="s">
        <v>575</v>
      </c>
      <c r="F129" s="128" t="s">
        <v>576</v>
      </c>
      <c r="G129" s="132" t="s">
        <v>577</v>
      </c>
      <c r="H129" s="87" t="str">
        <f>VLOOKUP(E129,[1]핵심역량!$G$1:$L$165,6,FALSE)</f>
        <v>10,11,13</v>
      </c>
      <c r="I129" s="88" t="s">
        <v>868</v>
      </c>
      <c r="J129" s="129">
        <v>3</v>
      </c>
      <c r="K129" s="130"/>
      <c r="L129" s="127" t="s">
        <v>30</v>
      </c>
      <c r="M129" s="130"/>
      <c r="N129" s="127"/>
      <c r="O129" s="127" t="s">
        <v>30</v>
      </c>
      <c r="P129" s="127" t="s">
        <v>498</v>
      </c>
      <c r="Q129" s="131"/>
    </row>
    <row r="130" spans="1:17" s="69" customFormat="1" ht="15" customHeight="1" x14ac:dyDescent="0.3">
      <c r="A130" s="126">
        <v>128</v>
      </c>
      <c r="B130" s="126" t="s">
        <v>97</v>
      </c>
      <c r="C130" s="127" t="s">
        <v>229</v>
      </c>
      <c r="D130" s="127" t="s">
        <v>544</v>
      </c>
      <c r="E130" s="127" t="s">
        <v>580</v>
      </c>
      <c r="F130" s="128" t="s">
        <v>581</v>
      </c>
      <c r="G130" s="132" t="s">
        <v>582</v>
      </c>
      <c r="H130" s="87" t="str">
        <f>VLOOKUP(E130,[1]핵심역량!$G$1:$L$165,6,FALSE)</f>
        <v>10,11,13</v>
      </c>
      <c r="I130" s="88" t="s">
        <v>874</v>
      </c>
      <c r="J130" s="129">
        <v>3</v>
      </c>
      <c r="K130" s="127" t="s">
        <v>9</v>
      </c>
      <c r="L130" s="130"/>
      <c r="M130" s="127" t="s">
        <v>9</v>
      </c>
      <c r="N130" s="127"/>
      <c r="O130" s="127" t="s">
        <v>9</v>
      </c>
      <c r="P130" s="127"/>
      <c r="Q130" s="131"/>
    </row>
    <row r="131" spans="1:17" s="69" customFormat="1" ht="15" customHeight="1" x14ac:dyDescent="0.3">
      <c r="A131" s="126">
        <v>129</v>
      </c>
      <c r="B131" s="126" t="s">
        <v>97</v>
      </c>
      <c r="C131" s="127" t="s">
        <v>229</v>
      </c>
      <c r="D131" s="127">
        <v>8</v>
      </c>
      <c r="E131" s="127" t="s">
        <v>583</v>
      </c>
      <c r="F131" s="128" t="s">
        <v>584</v>
      </c>
      <c r="G131" s="132" t="s">
        <v>585</v>
      </c>
      <c r="H131" s="87" t="str">
        <f>VLOOKUP(E131,[1]핵심역량!$G$1:$L$165,6,FALSE)</f>
        <v>11,12</v>
      </c>
      <c r="I131" s="88" t="s">
        <v>874</v>
      </c>
      <c r="J131" s="129">
        <v>3</v>
      </c>
      <c r="K131" s="130"/>
      <c r="L131" s="129" t="s">
        <v>586</v>
      </c>
      <c r="M131" s="130"/>
      <c r="N131" s="129" t="s">
        <v>586</v>
      </c>
      <c r="O131" s="127" t="s">
        <v>587</v>
      </c>
      <c r="P131" s="127"/>
      <c r="Q131" s="131"/>
    </row>
    <row r="132" spans="1:17" s="69" customFormat="1" ht="15" customHeight="1" x14ac:dyDescent="0.3">
      <c r="A132" s="126">
        <v>130</v>
      </c>
      <c r="B132" s="126" t="s">
        <v>97</v>
      </c>
      <c r="C132" s="127" t="s">
        <v>229</v>
      </c>
      <c r="D132" s="127">
        <v>8</v>
      </c>
      <c r="E132" s="127" t="s">
        <v>588</v>
      </c>
      <c r="F132" s="128" t="s">
        <v>589</v>
      </c>
      <c r="G132" s="128" t="s">
        <v>590</v>
      </c>
      <c r="H132" s="87" t="str">
        <f>VLOOKUP(E132,[1]핵심역량!$G$1:$L$165,6,FALSE)</f>
        <v>11,12</v>
      </c>
      <c r="I132" s="88" t="s">
        <v>874</v>
      </c>
      <c r="J132" s="129">
        <v>3</v>
      </c>
      <c r="K132" s="130"/>
      <c r="L132" s="130"/>
      <c r="M132" s="130"/>
      <c r="N132" s="130"/>
      <c r="O132" s="127" t="s">
        <v>587</v>
      </c>
      <c r="P132" s="127"/>
      <c r="Q132" s="131"/>
    </row>
    <row r="133" spans="1:17" s="69" customFormat="1" ht="15" customHeight="1" x14ac:dyDescent="0.3">
      <c r="A133" s="126">
        <v>131</v>
      </c>
      <c r="B133" s="126" t="s">
        <v>97</v>
      </c>
      <c r="C133" s="127" t="s">
        <v>229</v>
      </c>
      <c r="D133" s="127" t="s">
        <v>533</v>
      </c>
      <c r="E133" s="127" t="s">
        <v>591</v>
      </c>
      <c r="F133" s="128" t="s">
        <v>592</v>
      </c>
      <c r="G133" s="128" t="s">
        <v>593</v>
      </c>
      <c r="H133" s="87">
        <f>VLOOKUP(E133,[1]핵심역량!$G$1:$L$165,6,FALSE)</f>
        <v>11</v>
      </c>
      <c r="I133" s="88" t="s">
        <v>868</v>
      </c>
      <c r="J133" s="129">
        <v>3</v>
      </c>
      <c r="K133" s="130"/>
      <c r="L133" s="130"/>
      <c r="M133" s="127" t="s">
        <v>538</v>
      </c>
      <c r="N133" s="127"/>
      <c r="O133" s="127" t="s">
        <v>899</v>
      </c>
      <c r="P133" s="127" t="s">
        <v>509</v>
      </c>
      <c r="Q133" s="131"/>
    </row>
    <row r="134" spans="1:17" s="69" customFormat="1" ht="15" customHeight="1" x14ac:dyDescent="0.3">
      <c r="A134" s="126">
        <v>132</v>
      </c>
      <c r="B134" s="126" t="s">
        <v>97</v>
      </c>
      <c r="C134" s="127" t="s">
        <v>229</v>
      </c>
      <c r="D134" s="127" t="s">
        <v>594</v>
      </c>
      <c r="E134" s="127" t="s">
        <v>595</v>
      </c>
      <c r="F134" s="128" t="s">
        <v>596</v>
      </c>
      <c r="G134" s="128" t="s">
        <v>597</v>
      </c>
      <c r="H134" s="87">
        <f>VLOOKUP(E134,[1]핵심역량!$G$1:$L$165,6,FALSE)</f>
        <v>10</v>
      </c>
      <c r="I134" s="88" t="s">
        <v>868</v>
      </c>
      <c r="J134" s="129">
        <v>3</v>
      </c>
      <c r="K134" s="130"/>
      <c r="L134" s="127" t="s">
        <v>543</v>
      </c>
      <c r="M134" s="130"/>
      <c r="N134" s="127"/>
      <c r="O134" s="127" t="s">
        <v>900</v>
      </c>
      <c r="P134" s="127" t="s">
        <v>139</v>
      </c>
      <c r="Q134" s="131"/>
    </row>
    <row r="135" spans="1:17" s="69" customFormat="1" ht="15" customHeight="1" x14ac:dyDescent="0.3">
      <c r="A135" s="126">
        <v>133</v>
      </c>
      <c r="B135" s="126" t="s">
        <v>97</v>
      </c>
      <c r="C135" s="127" t="s">
        <v>229</v>
      </c>
      <c r="D135" s="127" t="s">
        <v>598</v>
      </c>
      <c r="E135" s="127" t="s">
        <v>599</v>
      </c>
      <c r="F135" s="128" t="s">
        <v>600</v>
      </c>
      <c r="G135" s="128" t="s">
        <v>601</v>
      </c>
      <c r="H135" s="87">
        <f>VLOOKUP(E135,[1]핵심역량!$G$1:$L$165,6,FALSE)</f>
        <v>11</v>
      </c>
      <c r="I135" s="88" t="s">
        <v>868</v>
      </c>
      <c r="J135" s="129">
        <v>3</v>
      </c>
      <c r="K135" s="130"/>
      <c r="L135" s="127" t="s">
        <v>32</v>
      </c>
      <c r="M135" s="130"/>
      <c r="N135" s="127"/>
      <c r="O135" s="127" t="s">
        <v>32</v>
      </c>
      <c r="P135" s="127" t="s">
        <v>498</v>
      </c>
      <c r="Q135" s="131"/>
    </row>
    <row r="136" spans="1:17" s="69" customFormat="1" ht="15" customHeight="1" x14ac:dyDescent="0.3">
      <c r="A136" s="126">
        <v>134</v>
      </c>
      <c r="B136" s="126" t="s">
        <v>97</v>
      </c>
      <c r="C136" s="127" t="s">
        <v>229</v>
      </c>
      <c r="D136" s="127" t="s">
        <v>187</v>
      </c>
      <c r="E136" s="127" t="s">
        <v>602</v>
      </c>
      <c r="F136" s="128" t="s">
        <v>603</v>
      </c>
      <c r="G136" s="128" t="s">
        <v>604</v>
      </c>
      <c r="H136" s="87" t="str">
        <f>VLOOKUP(E136,[1]핵심역량!$G$1:$L$165,6,FALSE)</f>
        <v>10,11,13</v>
      </c>
      <c r="I136" s="88" t="s">
        <v>868</v>
      </c>
      <c r="J136" s="129">
        <v>3</v>
      </c>
      <c r="K136" s="130"/>
      <c r="L136" s="130"/>
      <c r="M136" s="127" t="s">
        <v>30</v>
      </c>
      <c r="N136" s="127"/>
      <c r="O136" s="127" t="s">
        <v>30</v>
      </c>
      <c r="P136" s="127" t="s">
        <v>300</v>
      </c>
      <c r="Q136" s="131"/>
    </row>
    <row r="137" spans="1:17" s="69" customFormat="1" ht="15" customHeight="1" x14ac:dyDescent="0.3">
      <c r="A137" s="126">
        <v>135</v>
      </c>
      <c r="B137" s="126" t="s">
        <v>97</v>
      </c>
      <c r="C137" s="127" t="s">
        <v>229</v>
      </c>
      <c r="D137" s="127" t="s">
        <v>533</v>
      </c>
      <c r="E137" s="127" t="s">
        <v>605</v>
      </c>
      <c r="F137" s="128" t="s">
        <v>606</v>
      </c>
      <c r="G137" s="128" t="s">
        <v>607</v>
      </c>
      <c r="H137" s="87">
        <f>VLOOKUP(E137,[1]핵심역량!$G$1:$L$165,6,FALSE)</f>
        <v>11</v>
      </c>
      <c r="I137" s="88" t="s">
        <v>874</v>
      </c>
      <c r="J137" s="129">
        <v>3</v>
      </c>
      <c r="K137" s="130"/>
      <c r="L137" s="130"/>
      <c r="M137" s="127" t="s">
        <v>538</v>
      </c>
      <c r="N137" s="127"/>
      <c r="O137" s="127" t="s">
        <v>903</v>
      </c>
      <c r="P137" s="127" t="s">
        <v>509</v>
      </c>
      <c r="Q137" s="131"/>
    </row>
    <row r="138" spans="1:17" s="69" customFormat="1" ht="15" customHeight="1" x14ac:dyDescent="0.3">
      <c r="A138" s="126">
        <v>136</v>
      </c>
      <c r="B138" s="126" t="s">
        <v>97</v>
      </c>
      <c r="C138" s="127" t="s">
        <v>229</v>
      </c>
      <c r="D138" s="127" t="s">
        <v>533</v>
      </c>
      <c r="E138" s="127" t="s">
        <v>608</v>
      </c>
      <c r="F138" s="128" t="s">
        <v>609</v>
      </c>
      <c r="G138" s="128" t="s">
        <v>610</v>
      </c>
      <c r="H138" s="87">
        <f>VLOOKUP(E138,[1]핵심역량!$G$1:$L$165,6,FALSE)</f>
        <v>11</v>
      </c>
      <c r="I138" s="88" t="s">
        <v>868</v>
      </c>
      <c r="J138" s="129">
        <v>3</v>
      </c>
      <c r="K138" s="127" t="s">
        <v>538</v>
      </c>
      <c r="L138" s="130"/>
      <c r="M138" s="130"/>
      <c r="N138" s="127"/>
      <c r="O138" s="127" t="s">
        <v>899</v>
      </c>
      <c r="P138" s="127" t="s">
        <v>574</v>
      </c>
      <c r="Q138" s="131"/>
    </row>
    <row r="139" spans="1:17" s="69" customFormat="1" ht="15" customHeight="1" x14ac:dyDescent="0.3">
      <c r="A139" s="126">
        <v>137</v>
      </c>
      <c r="B139" s="126" t="s">
        <v>97</v>
      </c>
      <c r="C139" s="127" t="s">
        <v>229</v>
      </c>
      <c r="D139" s="127" t="s">
        <v>544</v>
      </c>
      <c r="E139" s="127" t="s">
        <v>611</v>
      </c>
      <c r="F139" s="128" t="s">
        <v>612</v>
      </c>
      <c r="G139" s="128" t="s">
        <v>613</v>
      </c>
      <c r="H139" s="87">
        <f>VLOOKUP(E139,[1]핵심역량!$G$1:$L$165,6,FALSE)</f>
        <v>11</v>
      </c>
      <c r="I139" s="88" t="s">
        <v>874</v>
      </c>
      <c r="J139" s="129">
        <v>3</v>
      </c>
      <c r="K139" s="127" t="s">
        <v>549</v>
      </c>
      <c r="L139" s="130"/>
      <c r="M139" s="127" t="s">
        <v>549</v>
      </c>
      <c r="N139" s="127"/>
      <c r="O139" s="127" t="s">
        <v>901</v>
      </c>
      <c r="P139" s="127" t="s">
        <v>244</v>
      </c>
      <c r="Q139" s="131"/>
    </row>
    <row r="140" spans="1:17" s="69" customFormat="1" ht="15" customHeight="1" x14ac:dyDescent="0.3">
      <c r="A140" s="126">
        <v>138</v>
      </c>
      <c r="B140" s="126" t="s">
        <v>97</v>
      </c>
      <c r="C140" s="127" t="s">
        <v>229</v>
      </c>
      <c r="D140" s="127">
        <v>8</v>
      </c>
      <c r="E140" s="127" t="s">
        <v>614</v>
      </c>
      <c r="F140" s="128" t="s">
        <v>46</v>
      </c>
      <c r="G140" s="128" t="s">
        <v>615</v>
      </c>
      <c r="H140" s="87" t="str">
        <f>VLOOKUP(E140,[1]핵심역량!$G$1:$L$165,6,FALSE)</f>
        <v>10,11</v>
      </c>
      <c r="I140" s="88" t="s">
        <v>874</v>
      </c>
      <c r="J140" s="129">
        <v>3</v>
      </c>
      <c r="K140" s="127" t="s">
        <v>31</v>
      </c>
      <c r="L140" s="130"/>
      <c r="M140" s="130"/>
      <c r="N140" s="130"/>
      <c r="O140" s="127" t="s">
        <v>31</v>
      </c>
      <c r="P140" s="127" t="s">
        <v>151</v>
      </c>
      <c r="Q140" s="131"/>
    </row>
    <row r="141" spans="1:17" s="69" customFormat="1" ht="15" customHeight="1" x14ac:dyDescent="0.3">
      <c r="A141" s="126">
        <v>139</v>
      </c>
      <c r="B141" s="126" t="s">
        <v>97</v>
      </c>
      <c r="C141" s="127" t="s">
        <v>229</v>
      </c>
      <c r="D141" s="127">
        <v>8</v>
      </c>
      <c r="E141" s="127" t="s">
        <v>616</v>
      </c>
      <c r="F141" s="128" t="s">
        <v>617</v>
      </c>
      <c r="G141" s="128" t="s">
        <v>618</v>
      </c>
      <c r="H141" s="87" t="str">
        <f>VLOOKUP(E141,[1]핵심역량!$G$1:$L$165,6,FALSE)</f>
        <v>10,11</v>
      </c>
      <c r="I141" s="88" t="s">
        <v>868</v>
      </c>
      <c r="J141" s="129">
        <v>3</v>
      </c>
      <c r="K141" s="130"/>
      <c r="L141" s="127" t="s">
        <v>549</v>
      </c>
      <c r="M141" s="130"/>
      <c r="N141" s="130"/>
      <c r="O141" s="127" t="s">
        <v>901</v>
      </c>
      <c r="P141" s="127" t="s">
        <v>139</v>
      </c>
      <c r="Q141" s="131"/>
    </row>
    <row r="142" spans="1:17" s="69" customFormat="1" ht="15" customHeight="1" x14ac:dyDescent="0.3">
      <c r="A142" s="126">
        <v>140</v>
      </c>
      <c r="B142" s="126" t="s">
        <v>97</v>
      </c>
      <c r="C142" s="127" t="s">
        <v>229</v>
      </c>
      <c r="D142" s="127">
        <v>8</v>
      </c>
      <c r="E142" s="127" t="s">
        <v>619</v>
      </c>
      <c r="F142" s="128" t="s">
        <v>620</v>
      </c>
      <c r="G142" s="128" t="s">
        <v>621</v>
      </c>
      <c r="H142" s="87" t="str">
        <f>VLOOKUP(E142,[1]핵심역량!$G$1:$L$165,6,FALSE)</f>
        <v>10,11</v>
      </c>
      <c r="I142" s="88" t="s">
        <v>874</v>
      </c>
      <c r="J142" s="129">
        <v>3</v>
      </c>
      <c r="K142" s="130"/>
      <c r="L142" s="130"/>
      <c r="M142" s="127" t="s">
        <v>31</v>
      </c>
      <c r="N142" s="130"/>
      <c r="O142" s="127" t="s">
        <v>31</v>
      </c>
      <c r="P142" s="127" t="s">
        <v>300</v>
      </c>
      <c r="Q142" s="131"/>
    </row>
    <row r="143" spans="1:17" s="69" customFormat="1" ht="15" customHeight="1" x14ac:dyDescent="0.3">
      <c r="A143" s="126">
        <v>141</v>
      </c>
      <c r="B143" s="126" t="s">
        <v>97</v>
      </c>
      <c r="C143" s="127" t="s">
        <v>229</v>
      </c>
      <c r="D143" s="127" t="s">
        <v>594</v>
      </c>
      <c r="E143" s="127" t="s">
        <v>622</v>
      </c>
      <c r="F143" s="128" t="s">
        <v>623</v>
      </c>
      <c r="G143" s="128" t="s">
        <v>624</v>
      </c>
      <c r="H143" s="87">
        <f>VLOOKUP(E143,[1]핵심역량!$G$1:$L$165,6,FALSE)</f>
        <v>10</v>
      </c>
      <c r="I143" s="88" t="s">
        <v>868</v>
      </c>
      <c r="J143" s="129">
        <v>3</v>
      </c>
      <c r="K143" s="130"/>
      <c r="L143" s="130"/>
      <c r="M143" s="130"/>
      <c r="N143" s="127" t="s">
        <v>543</v>
      </c>
      <c r="O143" s="127" t="s">
        <v>900</v>
      </c>
      <c r="P143" s="127" t="s">
        <v>257</v>
      </c>
      <c r="Q143" s="131"/>
    </row>
    <row r="144" spans="1:17" s="69" customFormat="1" ht="15" customHeight="1" x14ac:dyDescent="0.3">
      <c r="A144" s="126">
        <v>142</v>
      </c>
      <c r="B144" s="126" t="s">
        <v>97</v>
      </c>
      <c r="C144" s="127" t="s">
        <v>229</v>
      </c>
      <c r="D144" s="127">
        <v>8</v>
      </c>
      <c r="E144" s="127" t="s">
        <v>625</v>
      </c>
      <c r="F144" s="128" t="s">
        <v>626</v>
      </c>
      <c r="G144" s="128" t="s">
        <v>627</v>
      </c>
      <c r="H144" s="87" t="str">
        <f>VLOOKUP(E144,[1]핵심역량!$G$1:$L$165,6,FALSE)</f>
        <v>11,13</v>
      </c>
      <c r="I144" s="88" t="s">
        <v>874</v>
      </c>
      <c r="J144" s="129">
        <v>3</v>
      </c>
      <c r="K144" s="127" t="s">
        <v>2</v>
      </c>
      <c r="L144" s="130"/>
      <c r="M144" s="127" t="s">
        <v>2</v>
      </c>
      <c r="N144" s="127"/>
      <c r="O144" s="127" t="s">
        <v>2</v>
      </c>
      <c r="P144" s="127" t="s">
        <v>244</v>
      </c>
      <c r="Q144" s="131"/>
    </row>
    <row r="145" spans="1:17" s="69" customFormat="1" ht="15" customHeight="1" x14ac:dyDescent="0.3">
      <c r="A145" s="126">
        <v>143</v>
      </c>
      <c r="B145" s="126" t="s">
        <v>97</v>
      </c>
      <c r="C145" s="127" t="s">
        <v>229</v>
      </c>
      <c r="D145" s="127">
        <v>8</v>
      </c>
      <c r="E145" s="127" t="s">
        <v>628</v>
      </c>
      <c r="F145" s="128" t="s">
        <v>629</v>
      </c>
      <c r="G145" s="128" t="s">
        <v>630</v>
      </c>
      <c r="H145" s="87">
        <f>VLOOKUP(E145,[1]핵심역량!$G$1:$L$165,6,FALSE)</f>
        <v>10</v>
      </c>
      <c r="I145" s="88" t="s">
        <v>868</v>
      </c>
      <c r="J145" s="129">
        <v>3</v>
      </c>
      <c r="K145" s="130"/>
      <c r="L145" s="130"/>
      <c r="M145" s="127" t="s">
        <v>32</v>
      </c>
      <c r="N145" s="130"/>
      <c r="O145" s="127" t="s">
        <v>32</v>
      </c>
      <c r="P145" s="127" t="s">
        <v>300</v>
      </c>
      <c r="Q145" s="131"/>
    </row>
    <row r="146" spans="1:17" s="69" customFormat="1" ht="15" customHeight="1" x14ac:dyDescent="0.3">
      <c r="A146" s="126">
        <v>144</v>
      </c>
      <c r="B146" s="126" t="s">
        <v>97</v>
      </c>
      <c r="C146" s="127" t="s">
        <v>229</v>
      </c>
      <c r="D146" s="127">
        <v>8</v>
      </c>
      <c r="E146" s="127" t="s">
        <v>631</v>
      </c>
      <c r="F146" s="128" t="s">
        <v>632</v>
      </c>
      <c r="G146" s="128" t="s">
        <v>633</v>
      </c>
      <c r="H146" s="87" t="str">
        <f>VLOOKUP(E146,[1]핵심역량!$G$1:$L$165,6,FALSE)</f>
        <v>10,13</v>
      </c>
      <c r="I146" s="88" t="s">
        <v>868</v>
      </c>
      <c r="J146" s="129">
        <v>3</v>
      </c>
      <c r="K146" s="127" t="s">
        <v>634</v>
      </c>
      <c r="L146" s="130"/>
      <c r="M146" s="127" t="s">
        <v>634</v>
      </c>
      <c r="N146" s="130"/>
      <c r="O146" s="127" t="s">
        <v>634</v>
      </c>
      <c r="P146" s="127" t="s">
        <v>244</v>
      </c>
      <c r="Q146" s="131"/>
    </row>
    <row r="147" spans="1:17" s="69" customFormat="1" ht="15" customHeight="1" x14ac:dyDescent="0.3">
      <c r="A147" s="126">
        <v>145</v>
      </c>
      <c r="B147" s="126" t="s">
        <v>97</v>
      </c>
      <c r="C147" s="127" t="s">
        <v>229</v>
      </c>
      <c r="D147" s="127" t="s">
        <v>469</v>
      </c>
      <c r="E147" s="127" t="s">
        <v>635</v>
      </c>
      <c r="F147" s="128" t="s">
        <v>636</v>
      </c>
      <c r="G147" s="132" t="s">
        <v>637</v>
      </c>
      <c r="H147" s="87" t="str">
        <f>VLOOKUP(E147,[1]핵심역량!$G$1:$L$165,6,FALSE)</f>
        <v>10,11,12</v>
      </c>
      <c r="I147" s="88" t="s">
        <v>868</v>
      </c>
      <c r="J147" s="129">
        <v>3</v>
      </c>
      <c r="K147" s="130"/>
      <c r="L147" s="130"/>
      <c r="M147" s="130"/>
      <c r="N147" s="127" t="s">
        <v>557</v>
      </c>
      <c r="O147" s="127" t="s">
        <v>904</v>
      </c>
      <c r="P147" s="127" t="s">
        <v>514</v>
      </c>
      <c r="Q147" s="131"/>
    </row>
    <row r="148" spans="1:17" s="69" customFormat="1" ht="15" customHeight="1" x14ac:dyDescent="0.3">
      <c r="A148" s="126">
        <v>146</v>
      </c>
      <c r="B148" s="126" t="s">
        <v>97</v>
      </c>
      <c r="C148" s="127" t="s">
        <v>229</v>
      </c>
      <c r="D148" s="127">
        <v>8</v>
      </c>
      <c r="E148" s="127" t="s">
        <v>638</v>
      </c>
      <c r="F148" s="128" t="s">
        <v>639</v>
      </c>
      <c r="G148" s="128" t="s">
        <v>640</v>
      </c>
      <c r="H148" s="87" t="str">
        <f>VLOOKUP(E148,[1]핵심역량!$G$1:$L$165,6,FALSE)</f>
        <v>10,11</v>
      </c>
      <c r="I148" s="88" t="s">
        <v>868</v>
      </c>
      <c r="J148" s="129">
        <v>3</v>
      </c>
      <c r="K148" s="130"/>
      <c r="L148" s="130"/>
      <c r="M148" s="127" t="s">
        <v>549</v>
      </c>
      <c r="N148" s="130"/>
      <c r="O148" s="127" t="s">
        <v>901</v>
      </c>
      <c r="P148" s="127" t="s">
        <v>300</v>
      </c>
      <c r="Q148" s="131"/>
    </row>
    <row r="149" spans="1:17" s="69" customFormat="1" ht="15" customHeight="1" x14ac:dyDescent="0.3">
      <c r="A149" s="126">
        <v>147</v>
      </c>
      <c r="B149" s="126" t="s">
        <v>97</v>
      </c>
      <c r="C149" s="127" t="s">
        <v>229</v>
      </c>
      <c r="D149" s="127">
        <v>8</v>
      </c>
      <c r="E149" s="127" t="s">
        <v>641</v>
      </c>
      <c r="F149" s="128" t="s">
        <v>642</v>
      </c>
      <c r="G149" s="128" t="s">
        <v>643</v>
      </c>
      <c r="H149" s="87" t="str">
        <f>VLOOKUP(E149,[1]핵심역량!$G$1:$L$165,6,FALSE)</f>
        <v>11,13</v>
      </c>
      <c r="I149" s="88" t="s">
        <v>868</v>
      </c>
      <c r="J149" s="129">
        <v>3</v>
      </c>
      <c r="K149" s="130"/>
      <c r="L149" s="127" t="s">
        <v>7</v>
      </c>
      <c r="M149" s="130"/>
      <c r="N149" s="127" t="s">
        <v>7</v>
      </c>
      <c r="O149" s="127" t="s">
        <v>875</v>
      </c>
      <c r="P149" s="127" t="s">
        <v>204</v>
      </c>
      <c r="Q149" s="131"/>
    </row>
    <row r="150" spans="1:17" s="69" customFormat="1" ht="15" customHeight="1" x14ac:dyDescent="0.3">
      <c r="A150" s="126">
        <v>148</v>
      </c>
      <c r="B150" s="126" t="s">
        <v>97</v>
      </c>
      <c r="C150" s="127" t="s">
        <v>229</v>
      </c>
      <c r="D150" s="127" t="s">
        <v>193</v>
      </c>
      <c r="E150" s="127" t="s">
        <v>645</v>
      </c>
      <c r="F150" s="128" t="s">
        <v>646</v>
      </c>
      <c r="G150" s="128" t="s">
        <v>647</v>
      </c>
      <c r="H150" s="87">
        <f>VLOOKUP(E150,[1]핵심역량!$G$1:$L$165,6,FALSE)</f>
        <v>11</v>
      </c>
      <c r="I150" s="88" t="s">
        <v>868</v>
      </c>
      <c r="J150" s="129">
        <v>3</v>
      </c>
      <c r="K150" s="130"/>
      <c r="L150" s="130"/>
      <c r="M150" s="130"/>
      <c r="N150" s="127" t="s">
        <v>198</v>
      </c>
      <c r="O150" s="127" t="s">
        <v>198</v>
      </c>
      <c r="P150" s="127" t="s">
        <v>514</v>
      </c>
      <c r="Q150" s="131"/>
    </row>
    <row r="151" spans="1:17" s="69" customFormat="1" ht="15" customHeight="1" x14ac:dyDescent="0.3">
      <c r="A151" s="126">
        <v>149</v>
      </c>
      <c r="B151" s="130" t="s">
        <v>97</v>
      </c>
      <c r="C151" s="130" t="s">
        <v>229</v>
      </c>
      <c r="D151" s="130">
        <v>8</v>
      </c>
      <c r="E151" s="130" t="s">
        <v>648</v>
      </c>
      <c r="F151" s="132" t="s">
        <v>649</v>
      </c>
      <c r="G151" s="132" t="s">
        <v>650</v>
      </c>
      <c r="H151" s="87" t="str">
        <f>VLOOKUP(E151,[1]핵심역량!$G$1:$L$165,6,FALSE)</f>
        <v>10,11</v>
      </c>
      <c r="I151" s="88" t="s">
        <v>868</v>
      </c>
      <c r="J151" s="129">
        <v>3</v>
      </c>
      <c r="K151" s="130" t="s">
        <v>651</v>
      </c>
      <c r="L151" s="130"/>
      <c r="M151" s="130" t="s">
        <v>651</v>
      </c>
      <c r="N151" s="130"/>
      <c r="O151" s="130" t="s">
        <v>651</v>
      </c>
      <c r="P151" s="130" t="s">
        <v>652</v>
      </c>
      <c r="Q151" s="131"/>
    </row>
    <row r="152" spans="1:17" s="69" customFormat="1" ht="15" customHeight="1" x14ac:dyDescent="0.3">
      <c r="A152" s="126">
        <v>150</v>
      </c>
      <c r="B152" s="130" t="s">
        <v>97</v>
      </c>
      <c r="C152" s="130" t="s">
        <v>229</v>
      </c>
      <c r="D152" s="130">
        <v>8</v>
      </c>
      <c r="E152" s="130" t="s">
        <v>653</v>
      </c>
      <c r="F152" s="132" t="s">
        <v>654</v>
      </c>
      <c r="G152" s="132" t="s">
        <v>655</v>
      </c>
      <c r="H152" s="87" t="str">
        <f>VLOOKUP(E152,[1]핵심역량!$G$1:$L$165,6,FALSE)</f>
        <v>10,11</v>
      </c>
      <c r="I152" s="88" t="s">
        <v>868</v>
      </c>
      <c r="J152" s="129">
        <v>3</v>
      </c>
      <c r="K152" s="130"/>
      <c r="L152" s="130" t="s">
        <v>191</v>
      </c>
      <c r="M152" s="130"/>
      <c r="N152" s="130"/>
      <c r="O152" s="130" t="s">
        <v>191</v>
      </c>
      <c r="P152" s="130" t="s">
        <v>132</v>
      </c>
      <c r="Q152" s="131"/>
    </row>
    <row r="153" spans="1:17" s="69" customFormat="1" ht="15" customHeight="1" x14ac:dyDescent="0.3">
      <c r="A153" s="133">
        <v>151</v>
      </c>
      <c r="B153" s="133" t="s">
        <v>104</v>
      </c>
      <c r="C153" s="134" t="s">
        <v>229</v>
      </c>
      <c r="D153" s="134">
        <v>6</v>
      </c>
      <c r="E153" s="134" t="s">
        <v>656</v>
      </c>
      <c r="F153" s="135" t="s">
        <v>657</v>
      </c>
      <c r="G153" s="135" t="s">
        <v>658</v>
      </c>
      <c r="H153" s="87">
        <v>10.11</v>
      </c>
      <c r="I153" s="88" t="s">
        <v>868</v>
      </c>
      <c r="J153" s="136">
        <v>3</v>
      </c>
      <c r="K153" s="137"/>
      <c r="L153" s="137" t="s">
        <v>109</v>
      </c>
      <c r="M153" s="137"/>
      <c r="N153" s="134" t="s">
        <v>109</v>
      </c>
      <c r="O153" s="134" t="s">
        <v>33</v>
      </c>
      <c r="P153" s="134" t="s">
        <v>204</v>
      </c>
      <c r="Q153" s="138"/>
    </row>
    <row r="154" spans="1:17" s="69" customFormat="1" ht="15" customHeight="1" x14ac:dyDescent="0.3">
      <c r="A154" s="133">
        <v>152</v>
      </c>
      <c r="B154" s="133" t="s">
        <v>104</v>
      </c>
      <c r="C154" s="134" t="s">
        <v>229</v>
      </c>
      <c r="D154" s="134">
        <v>9</v>
      </c>
      <c r="E154" s="134" t="s">
        <v>659</v>
      </c>
      <c r="F154" s="135" t="s">
        <v>660</v>
      </c>
      <c r="G154" s="139" t="s">
        <v>661</v>
      </c>
      <c r="H154" s="87" t="s">
        <v>871</v>
      </c>
      <c r="I154" s="88" t="s">
        <v>868</v>
      </c>
      <c r="J154" s="136">
        <v>3</v>
      </c>
      <c r="K154" s="137"/>
      <c r="L154" s="137"/>
      <c r="M154" s="137"/>
      <c r="N154" s="137"/>
      <c r="O154" s="134" t="s">
        <v>34</v>
      </c>
      <c r="P154" s="134"/>
      <c r="Q154" s="138"/>
    </row>
    <row r="155" spans="1:17" s="69" customFormat="1" ht="15" customHeight="1" x14ac:dyDescent="0.3">
      <c r="A155" s="133">
        <v>153</v>
      </c>
      <c r="B155" s="133" t="s">
        <v>104</v>
      </c>
      <c r="C155" s="134" t="s">
        <v>229</v>
      </c>
      <c r="D155" s="134" t="s">
        <v>807</v>
      </c>
      <c r="E155" s="134" t="s">
        <v>662</v>
      </c>
      <c r="F155" s="135" t="s">
        <v>663</v>
      </c>
      <c r="G155" s="135" t="s">
        <v>664</v>
      </c>
      <c r="H155" s="87">
        <v>10.11</v>
      </c>
      <c r="I155" s="88" t="s">
        <v>868</v>
      </c>
      <c r="J155" s="136">
        <v>3</v>
      </c>
      <c r="K155" s="137"/>
      <c r="L155" s="134" t="s">
        <v>223</v>
      </c>
      <c r="M155" s="137"/>
      <c r="N155" s="134" t="s">
        <v>223</v>
      </c>
      <c r="O155" s="134" t="s">
        <v>223</v>
      </c>
      <c r="P155" s="134" t="s">
        <v>224</v>
      </c>
      <c r="Q155" s="140" t="s">
        <v>905</v>
      </c>
    </row>
    <row r="156" spans="1:17" s="69" customFormat="1" ht="15" customHeight="1" x14ac:dyDescent="0.3">
      <c r="A156" s="133">
        <v>154</v>
      </c>
      <c r="B156" s="133" t="s">
        <v>104</v>
      </c>
      <c r="C156" s="134" t="s">
        <v>229</v>
      </c>
      <c r="D156" s="134" t="s">
        <v>208</v>
      </c>
      <c r="E156" s="134" t="s">
        <v>665</v>
      </c>
      <c r="F156" s="135" t="s">
        <v>666</v>
      </c>
      <c r="G156" s="135" t="s">
        <v>667</v>
      </c>
      <c r="H156" s="87" t="s">
        <v>871</v>
      </c>
      <c r="I156" s="88" t="s">
        <v>868</v>
      </c>
      <c r="J156" s="136">
        <v>3</v>
      </c>
      <c r="K156" s="137"/>
      <c r="L156" s="134" t="s">
        <v>668</v>
      </c>
      <c r="M156" s="137"/>
      <c r="N156" s="134" t="s">
        <v>668</v>
      </c>
      <c r="O156" s="134" t="s">
        <v>37</v>
      </c>
      <c r="P156" s="134" t="s">
        <v>318</v>
      </c>
      <c r="Q156" s="138"/>
    </row>
    <row r="157" spans="1:17" s="69" customFormat="1" ht="15" customHeight="1" x14ac:dyDescent="0.3">
      <c r="A157" s="133">
        <v>155</v>
      </c>
      <c r="B157" s="133" t="s">
        <v>104</v>
      </c>
      <c r="C157" s="134" t="s">
        <v>229</v>
      </c>
      <c r="D157" s="134" t="s">
        <v>208</v>
      </c>
      <c r="E157" s="134" t="s">
        <v>669</v>
      </c>
      <c r="F157" s="135" t="s">
        <v>670</v>
      </c>
      <c r="G157" s="135" t="s">
        <v>671</v>
      </c>
      <c r="H157" s="87" t="s">
        <v>871</v>
      </c>
      <c r="I157" s="88" t="s">
        <v>868</v>
      </c>
      <c r="J157" s="136">
        <v>3</v>
      </c>
      <c r="K157" s="134" t="s">
        <v>668</v>
      </c>
      <c r="L157" s="137"/>
      <c r="M157" s="134" t="s">
        <v>668</v>
      </c>
      <c r="N157" s="134"/>
      <c r="O157" s="134" t="s">
        <v>37</v>
      </c>
      <c r="P157" s="134" t="s">
        <v>212</v>
      </c>
      <c r="Q157" s="138"/>
    </row>
    <row r="158" spans="1:17" s="69" customFormat="1" ht="15" customHeight="1" x14ac:dyDescent="0.3">
      <c r="A158" s="133">
        <v>156</v>
      </c>
      <c r="B158" s="133" t="s">
        <v>104</v>
      </c>
      <c r="C158" s="134" t="s">
        <v>229</v>
      </c>
      <c r="D158" s="134" t="s">
        <v>208</v>
      </c>
      <c r="E158" s="134" t="s">
        <v>672</v>
      </c>
      <c r="F158" s="135" t="s">
        <v>673</v>
      </c>
      <c r="G158" s="135" t="s">
        <v>674</v>
      </c>
      <c r="H158" s="87" t="s">
        <v>871</v>
      </c>
      <c r="I158" s="88" t="s">
        <v>868</v>
      </c>
      <c r="J158" s="136">
        <v>3</v>
      </c>
      <c r="K158" s="137"/>
      <c r="L158" s="137"/>
      <c r="M158" s="137"/>
      <c r="N158" s="134"/>
      <c r="O158" s="134" t="s">
        <v>37</v>
      </c>
      <c r="P158" s="134" t="s">
        <v>318</v>
      </c>
      <c r="Q158" s="138"/>
    </row>
    <row r="159" spans="1:17" s="69" customFormat="1" ht="24" x14ac:dyDescent="0.3">
      <c r="A159" s="133">
        <v>157</v>
      </c>
      <c r="B159" s="137" t="s">
        <v>104</v>
      </c>
      <c r="C159" s="134" t="s">
        <v>229</v>
      </c>
      <c r="D159" s="134">
        <v>9</v>
      </c>
      <c r="E159" s="134" t="s">
        <v>906</v>
      </c>
      <c r="F159" s="141" t="s">
        <v>907</v>
      </c>
      <c r="G159" s="135" t="s">
        <v>908</v>
      </c>
      <c r="H159" s="87" t="s">
        <v>909</v>
      </c>
      <c r="I159" s="88" t="s">
        <v>868</v>
      </c>
      <c r="J159" s="136">
        <v>3</v>
      </c>
      <c r="K159" s="137"/>
      <c r="L159" s="136" t="s">
        <v>87</v>
      </c>
      <c r="M159" s="137"/>
      <c r="N159" s="136" t="s">
        <v>87</v>
      </c>
      <c r="O159" s="134" t="s">
        <v>675</v>
      </c>
      <c r="P159" s="134" t="s">
        <v>204</v>
      </c>
      <c r="Q159" s="142" t="s">
        <v>910</v>
      </c>
    </row>
    <row r="160" spans="1:17" s="69" customFormat="1" ht="15" customHeight="1" x14ac:dyDescent="0.3">
      <c r="A160" s="133">
        <v>158</v>
      </c>
      <c r="B160" s="133" t="s">
        <v>104</v>
      </c>
      <c r="C160" s="134" t="s">
        <v>229</v>
      </c>
      <c r="D160" s="134">
        <v>7</v>
      </c>
      <c r="E160" s="134" t="s">
        <v>676</v>
      </c>
      <c r="F160" s="135" t="s">
        <v>677</v>
      </c>
      <c r="G160" s="135" t="s">
        <v>678</v>
      </c>
      <c r="H160" s="87">
        <v>10.11</v>
      </c>
      <c r="I160" s="88" t="s">
        <v>868</v>
      </c>
      <c r="J160" s="136">
        <v>3</v>
      </c>
      <c r="K160" s="134" t="s">
        <v>33</v>
      </c>
      <c r="L160" s="137"/>
      <c r="M160" s="134" t="s">
        <v>33</v>
      </c>
      <c r="N160" s="134"/>
      <c r="O160" s="134" t="s">
        <v>33</v>
      </c>
      <c r="P160" s="134" t="s">
        <v>644</v>
      </c>
      <c r="Q160" s="138"/>
    </row>
    <row r="161" spans="1:17" s="69" customFormat="1" ht="15" customHeight="1" x14ac:dyDescent="0.3">
      <c r="A161" s="133">
        <v>159</v>
      </c>
      <c r="B161" s="133" t="s">
        <v>104</v>
      </c>
      <c r="C161" s="134" t="s">
        <v>229</v>
      </c>
      <c r="D161" s="134">
        <v>9</v>
      </c>
      <c r="E161" s="134" t="s">
        <v>679</v>
      </c>
      <c r="F161" s="135" t="s">
        <v>680</v>
      </c>
      <c r="G161" s="135" t="s">
        <v>681</v>
      </c>
      <c r="H161" s="87" t="s">
        <v>871</v>
      </c>
      <c r="I161" s="88" t="s">
        <v>868</v>
      </c>
      <c r="J161" s="136">
        <v>3</v>
      </c>
      <c r="K161" s="136"/>
      <c r="L161" s="136" t="s">
        <v>682</v>
      </c>
      <c r="M161" s="134"/>
      <c r="N161" s="136" t="s">
        <v>682</v>
      </c>
      <c r="O161" s="134" t="s">
        <v>683</v>
      </c>
      <c r="P161" s="133">
        <v>1</v>
      </c>
      <c r="Q161" s="138"/>
    </row>
    <row r="162" spans="1:17" s="69" customFormat="1" ht="28.5" customHeight="1" x14ac:dyDescent="0.3">
      <c r="A162" s="133">
        <v>160</v>
      </c>
      <c r="B162" s="133" t="s">
        <v>104</v>
      </c>
      <c r="C162" s="134" t="s">
        <v>229</v>
      </c>
      <c r="D162" s="134" t="s">
        <v>684</v>
      </c>
      <c r="E162" s="134" t="s">
        <v>685</v>
      </c>
      <c r="F162" s="135" t="s">
        <v>686</v>
      </c>
      <c r="G162" s="135" t="s">
        <v>687</v>
      </c>
      <c r="H162" s="87" t="s">
        <v>871</v>
      </c>
      <c r="I162" s="88" t="s">
        <v>868</v>
      </c>
      <c r="J162" s="136">
        <v>3</v>
      </c>
      <c r="K162" s="137"/>
      <c r="L162" s="137"/>
      <c r="M162" s="134" t="s">
        <v>36</v>
      </c>
      <c r="N162" s="134"/>
      <c r="O162" s="134" t="s">
        <v>36</v>
      </c>
      <c r="P162" s="134" t="s">
        <v>300</v>
      </c>
      <c r="Q162" s="143" t="s">
        <v>827</v>
      </c>
    </row>
    <row r="163" spans="1:17" s="117" customFormat="1" ht="15" customHeight="1" x14ac:dyDescent="0.3">
      <c r="A163" s="133">
        <v>161</v>
      </c>
      <c r="B163" s="137" t="s">
        <v>104</v>
      </c>
      <c r="C163" s="134" t="s">
        <v>229</v>
      </c>
      <c r="D163" s="134">
        <v>9</v>
      </c>
      <c r="E163" s="134" t="s">
        <v>688</v>
      </c>
      <c r="F163" s="135" t="s">
        <v>689</v>
      </c>
      <c r="G163" s="135" t="s">
        <v>690</v>
      </c>
      <c r="H163" s="87" t="s">
        <v>911</v>
      </c>
      <c r="I163" s="88" t="s">
        <v>868</v>
      </c>
      <c r="J163" s="136">
        <v>3</v>
      </c>
      <c r="K163" s="136" t="s">
        <v>682</v>
      </c>
      <c r="L163" s="136"/>
      <c r="M163" s="136" t="s">
        <v>682</v>
      </c>
      <c r="N163" s="134"/>
      <c r="O163" s="134" t="s">
        <v>691</v>
      </c>
      <c r="P163" s="137">
        <v>1</v>
      </c>
      <c r="Q163" s="138"/>
    </row>
    <row r="164" spans="1:17" s="69" customFormat="1" ht="15" customHeight="1" x14ac:dyDescent="0.3">
      <c r="A164" s="133">
        <v>162</v>
      </c>
      <c r="B164" s="133" t="s">
        <v>104</v>
      </c>
      <c r="C164" s="134" t="s">
        <v>229</v>
      </c>
      <c r="D164" s="134">
        <v>9</v>
      </c>
      <c r="E164" s="134" t="s">
        <v>692</v>
      </c>
      <c r="F164" s="135" t="s">
        <v>693</v>
      </c>
      <c r="G164" s="144" t="s">
        <v>694</v>
      </c>
      <c r="H164" s="87" t="s">
        <v>909</v>
      </c>
      <c r="I164" s="88" t="s">
        <v>868</v>
      </c>
      <c r="J164" s="136">
        <v>3</v>
      </c>
      <c r="K164" s="134" t="s">
        <v>675</v>
      </c>
      <c r="L164" s="137"/>
      <c r="M164" s="134" t="s">
        <v>675</v>
      </c>
      <c r="N164" s="137"/>
      <c r="O164" s="134" t="s">
        <v>675</v>
      </c>
      <c r="P164" s="134" t="s">
        <v>244</v>
      </c>
      <c r="Q164" s="138"/>
    </row>
    <row r="165" spans="1:17" s="69" customFormat="1" ht="15" customHeight="1" x14ac:dyDescent="0.3">
      <c r="A165" s="133">
        <v>163</v>
      </c>
      <c r="B165" s="133" t="s">
        <v>104</v>
      </c>
      <c r="C165" s="134" t="s">
        <v>229</v>
      </c>
      <c r="D165" s="134">
        <v>9</v>
      </c>
      <c r="E165" s="134" t="s">
        <v>695</v>
      </c>
      <c r="F165" s="135" t="s">
        <v>696</v>
      </c>
      <c r="G165" s="135" t="s">
        <v>697</v>
      </c>
      <c r="H165" s="87" t="s">
        <v>871</v>
      </c>
      <c r="I165" s="88" t="s">
        <v>868</v>
      </c>
      <c r="J165" s="136">
        <v>3</v>
      </c>
      <c r="K165" s="134" t="s">
        <v>35</v>
      </c>
      <c r="L165" s="137"/>
      <c r="M165" s="134" t="s">
        <v>35</v>
      </c>
      <c r="N165" s="137"/>
      <c r="O165" s="134" t="s">
        <v>35</v>
      </c>
      <c r="P165" s="134" t="s">
        <v>244</v>
      </c>
      <c r="Q165" s="143" t="s">
        <v>828</v>
      </c>
    </row>
    <row r="166" spans="1:17" s="69" customFormat="1" ht="15" customHeight="1" x14ac:dyDescent="0.3">
      <c r="A166" s="133">
        <v>164</v>
      </c>
      <c r="B166" s="133" t="s">
        <v>104</v>
      </c>
      <c r="C166" s="134" t="s">
        <v>229</v>
      </c>
      <c r="D166" s="134">
        <v>9</v>
      </c>
      <c r="E166" s="134" t="s">
        <v>698</v>
      </c>
      <c r="F166" s="135" t="s">
        <v>52</v>
      </c>
      <c r="G166" s="135" t="s">
        <v>699</v>
      </c>
      <c r="H166" s="87" t="str">
        <f>VLOOKUP(E166,[1]핵심역량!$G$1:$L$165,6,FALSE)</f>
        <v>10,11,12</v>
      </c>
      <c r="I166" s="88" t="s">
        <v>868</v>
      </c>
      <c r="J166" s="136">
        <v>3</v>
      </c>
      <c r="K166" s="137"/>
      <c r="L166" s="134" t="s">
        <v>34</v>
      </c>
      <c r="M166" s="137"/>
      <c r="N166" s="134" t="s">
        <v>34</v>
      </c>
      <c r="O166" s="134" t="s">
        <v>34</v>
      </c>
      <c r="P166" s="134" t="s">
        <v>217</v>
      </c>
      <c r="Q166" s="138"/>
    </row>
    <row r="167" spans="1:17" s="69" customFormat="1" ht="22.5" customHeight="1" x14ac:dyDescent="0.3">
      <c r="A167" s="133">
        <v>165</v>
      </c>
      <c r="B167" s="133" t="s">
        <v>104</v>
      </c>
      <c r="C167" s="134" t="s">
        <v>229</v>
      </c>
      <c r="D167" s="134" t="s">
        <v>684</v>
      </c>
      <c r="E167" s="134" t="s">
        <v>829</v>
      </c>
      <c r="F167" s="135" t="s">
        <v>830</v>
      </c>
      <c r="G167" s="144" t="s">
        <v>831</v>
      </c>
      <c r="H167" s="87" t="str">
        <f>VLOOKUP(E167,[1]핵심역량!$G$1:$L$165,6,FALSE)</f>
        <v>10,11,13</v>
      </c>
      <c r="I167" s="88" t="s">
        <v>868</v>
      </c>
      <c r="J167" s="136">
        <v>3</v>
      </c>
      <c r="K167" s="134"/>
      <c r="L167" s="137"/>
      <c r="M167" s="134" t="s">
        <v>36</v>
      </c>
      <c r="N167" s="134"/>
      <c r="O167" s="134" t="s">
        <v>36</v>
      </c>
      <c r="P167" s="134" t="s">
        <v>832</v>
      </c>
      <c r="Q167" s="145" t="s">
        <v>912</v>
      </c>
    </row>
    <row r="168" spans="1:17" s="69" customFormat="1" ht="15" customHeight="1" x14ac:dyDescent="0.3">
      <c r="A168" s="133">
        <v>166</v>
      </c>
      <c r="B168" s="133" t="s">
        <v>104</v>
      </c>
      <c r="C168" s="134" t="s">
        <v>229</v>
      </c>
      <c r="D168" s="134" t="s">
        <v>219</v>
      </c>
      <c r="E168" s="134" t="s">
        <v>700</v>
      </c>
      <c r="F168" s="135" t="s">
        <v>701</v>
      </c>
      <c r="G168" s="135" t="s">
        <v>702</v>
      </c>
      <c r="H168" s="87" t="str">
        <f>VLOOKUP(E168,[1]핵심역량!$G$1:$L$165,6,FALSE)</f>
        <v>10,11</v>
      </c>
      <c r="I168" s="88" t="s">
        <v>868</v>
      </c>
      <c r="J168" s="136">
        <v>3</v>
      </c>
      <c r="K168" s="134"/>
      <c r="L168" s="134" t="s">
        <v>33</v>
      </c>
      <c r="M168" s="137"/>
      <c r="N168" s="134" t="s">
        <v>33</v>
      </c>
      <c r="O168" s="134" t="s">
        <v>33</v>
      </c>
      <c r="P168" s="134" t="s">
        <v>158</v>
      </c>
      <c r="Q168" s="138"/>
    </row>
    <row r="169" spans="1:17" s="69" customFormat="1" ht="15" customHeight="1" x14ac:dyDescent="0.3">
      <c r="A169" s="133">
        <v>167</v>
      </c>
      <c r="B169" s="133" t="s">
        <v>104</v>
      </c>
      <c r="C169" s="134" t="s">
        <v>229</v>
      </c>
      <c r="D169" s="134" t="s">
        <v>219</v>
      </c>
      <c r="E169" s="134" t="s">
        <v>913</v>
      </c>
      <c r="F169" s="141" t="s">
        <v>914</v>
      </c>
      <c r="G169" s="135" t="s">
        <v>915</v>
      </c>
      <c r="H169" s="87" t="s">
        <v>115</v>
      </c>
      <c r="I169" s="88" t="s">
        <v>868</v>
      </c>
      <c r="J169" s="136">
        <v>3</v>
      </c>
      <c r="K169" s="134"/>
      <c r="L169" s="134" t="s">
        <v>109</v>
      </c>
      <c r="M169" s="137"/>
      <c r="N169" s="134" t="s">
        <v>109</v>
      </c>
      <c r="O169" s="134" t="s">
        <v>109</v>
      </c>
      <c r="P169" s="134" t="s">
        <v>158</v>
      </c>
      <c r="Q169" s="146" t="s">
        <v>888</v>
      </c>
    </row>
    <row r="170" spans="1:17" s="69" customFormat="1" ht="15" customHeight="1" x14ac:dyDescent="0.3">
      <c r="A170" s="133">
        <v>168</v>
      </c>
      <c r="B170" s="133"/>
      <c r="C170" s="144"/>
      <c r="D170" s="144"/>
      <c r="E170" s="133" t="s">
        <v>703</v>
      </c>
      <c r="F170" s="144" t="s">
        <v>704</v>
      </c>
      <c r="G170" s="144" t="s">
        <v>705</v>
      </c>
      <c r="H170" s="87" t="str">
        <f>VLOOKUP(E170,[1]핵심역량!$G$1:$L$165,6,FALSE)</f>
        <v>10,11,12,13,14</v>
      </c>
      <c r="I170" s="88" t="s">
        <v>868</v>
      </c>
      <c r="J170" s="144"/>
      <c r="K170" s="144"/>
      <c r="L170" s="144"/>
      <c r="M170" s="144"/>
      <c r="N170" s="144"/>
      <c r="O170" s="144"/>
      <c r="P170" s="144"/>
      <c r="Q170" s="147"/>
    </row>
    <row r="178" spans="7:7" x14ac:dyDescent="0.3">
      <c r="G178" s="148"/>
    </row>
  </sheetData>
  <phoneticPr fontId="3" type="noConversion"/>
  <pageMargins left="0.7" right="0.7" top="0.75" bottom="0.75" header="0.3" footer="0.3"/>
  <pageSetup paperSize="9" scale="7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F4F10-0B41-4025-9904-30C8D75A080D}">
  <sheetPr>
    <pageSetUpPr fitToPage="1"/>
  </sheetPr>
  <dimension ref="A1:EF66"/>
  <sheetViews>
    <sheetView workbookViewId="0">
      <selection activeCell="E50" sqref="E50"/>
    </sheetView>
  </sheetViews>
  <sheetFormatPr defaultColWidth="8" defaultRowHeight="13.5" x14ac:dyDescent="0.3"/>
  <cols>
    <col min="1" max="1" width="26.875" style="163" customWidth="1"/>
    <col min="2" max="2" width="29" style="163" customWidth="1"/>
    <col min="3" max="9" width="26.875" style="163" customWidth="1"/>
    <col min="10" max="16384" width="8" style="163"/>
  </cols>
  <sheetData>
    <row r="1" spans="1:136" s="153" customFormat="1" ht="47.25" customHeight="1" x14ac:dyDescent="0.3">
      <c r="A1" s="1" t="s">
        <v>706</v>
      </c>
      <c r="B1" s="1" t="s">
        <v>707</v>
      </c>
      <c r="C1" s="1" t="s">
        <v>708</v>
      </c>
      <c r="D1" s="1" t="s">
        <v>709</v>
      </c>
      <c r="E1" s="1" t="s">
        <v>710</v>
      </c>
      <c r="F1" s="1" t="s">
        <v>711</v>
      </c>
      <c r="G1" s="1" t="s">
        <v>712</v>
      </c>
      <c r="H1" s="1" t="s">
        <v>713</v>
      </c>
      <c r="I1" s="1" t="s">
        <v>714</v>
      </c>
    </row>
    <row r="2" spans="1:136" s="157" customFormat="1" ht="28.5" customHeight="1" x14ac:dyDescent="0.3">
      <c r="A2" s="154" t="s">
        <v>916</v>
      </c>
      <c r="B2" s="155" t="s">
        <v>715</v>
      </c>
      <c r="C2" s="154" t="s">
        <v>716</v>
      </c>
      <c r="D2" s="154" t="s">
        <v>717</v>
      </c>
      <c r="E2" s="154" t="s">
        <v>718</v>
      </c>
      <c r="F2" s="154" t="s">
        <v>719</v>
      </c>
      <c r="G2" s="154" t="s">
        <v>720</v>
      </c>
      <c r="H2" s="156" t="s">
        <v>721</v>
      </c>
      <c r="I2" s="154" t="s">
        <v>722</v>
      </c>
    </row>
    <row r="3" spans="1:136" s="157" customFormat="1" ht="25.5" customHeight="1" x14ac:dyDescent="0.3">
      <c r="A3" s="158" t="s">
        <v>917</v>
      </c>
      <c r="B3" s="158" t="s">
        <v>723</v>
      </c>
      <c r="C3" s="159" t="s">
        <v>724</v>
      </c>
      <c r="D3" s="159" t="s">
        <v>725</v>
      </c>
      <c r="E3" s="159" t="s">
        <v>726</v>
      </c>
      <c r="F3" s="159" t="s">
        <v>727</v>
      </c>
      <c r="G3" s="159" t="s">
        <v>728</v>
      </c>
      <c r="H3" s="159" t="s">
        <v>729</v>
      </c>
      <c r="I3" s="159" t="s">
        <v>730</v>
      </c>
    </row>
    <row r="4" spans="1:136" s="157" customFormat="1" ht="108.75" customHeight="1" x14ac:dyDescent="0.3">
      <c r="A4" s="221" t="s">
        <v>918</v>
      </c>
      <c r="B4" s="222" t="s">
        <v>919</v>
      </c>
      <c r="C4" s="221" t="s">
        <v>920</v>
      </c>
      <c r="D4" s="222" t="s">
        <v>921</v>
      </c>
      <c r="E4" s="222" t="s">
        <v>922</v>
      </c>
      <c r="F4" s="221" t="s">
        <v>731</v>
      </c>
      <c r="G4" s="221" t="s">
        <v>833</v>
      </c>
      <c r="H4" s="222" t="s">
        <v>923</v>
      </c>
      <c r="I4" s="222" t="s">
        <v>732</v>
      </c>
    </row>
    <row r="5" spans="1:136" s="157" customFormat="1" ht="14.25" customHeight="1" x14ac:dyDescent="0.3">
      <c r="A5" s="221"/>
      <c r="B5" s="222"/>
      <c r="C5" s="221"/>
      <c r="D5" s="222"/>
      <c r="E5" s="222"/>
      <c r="F5" s="221"/>
      <c r="G5" s="221"/>
      <c r="H5" s="222"/>
      <c r="I5" s="222"/>
    </row>
    <row r="6" spans="1:136" s="157" customFormat="1" x14ac:dyDescent="0.3">
      <c r="A6" s="221"/>
      <c r="B6" s="222"/>
      <c r="C6" s="221"/>
      <c r="D6" s="222"/>
      <c r="E6" s="222"/>
      <c r="F6" s="221"/>
      <c r="G6" s="221"/>
      <c r="H6" s="222"/>
      <c r="I6" s="222"/>
    </row>
    <row r="7" spans="1:136" s="157" customFormat="1" ht="12.75" customHeight="1" x14ac:dyDescent="0.3">
      <c r="A7" s="221"/>
      <c r="B7" s="222"/>
      <c r="C7" s="221"/>
      <c r="D7" s="222"/>
      <c r="E7" s="222"/>
      <c r="F7" s="221"/>
      <c r="G7" s="221"/>
      <c r="H7" s="222"/>
      <c r="I7" s="222"/>
    </row>
    <row r="8" spans="1:136" s="157" customFormat="1" ht="12.75" customHeight="1" x14ac:dyDescent="0.3">
      <c r="A8" s="221"/>
      <c r="B8" s="222"/>
      <c r="C8" s="221"/>
      <c r="D8" s="222"/>
      <c r="E8" s="222"/>
      <c r="F8" s="221"/>
      <c r="G8" s="221"/>
      <c r="H8" s="222"/>
      <c r="I8" s="222"/>
    </row>
    <row r="9" spans="1:136" s="157" customFormat="1" ht="48.75" customHeight="1" x14ac:dyDescent="0.3">
      <c r="A9" s="221"/>
      <c r="B9" s="222"/>
      <c r="C9" s="221"/>
      <c r="D9" s="222"/>
      <c r="E9" s="222"/>
      <c r="F9" s="221"/>
      <c r="G9" s="221"/>
      <c r="H9" s="222"/>
      <c r="I9" s="222"/>
    </row>
    <row r="10" spans="1:136" s="157" customFormat="1" ht="18.75" customHeight="1" x14ac:dyDescent="0.3">
      <c r="A10" s="160">
        <v>16</v>
      </c>
      <c r="B10" s="160">
        <v>9</v>
      </c>
      <c r="C10" s="160">
        <v>10</v>
      </c>
      <c r="D10" s="160">
        <v>17</v>
      </c>
      <c r="E10" s="161">
        <v>12</v>
      </c>
      <c r="F10" s="161">
        <v>6</v>
      </c>
      <c r="G10" s="161">
        <v>9</v>
      </c>
      <c r="H10" s="161">
        <v>12</v>
      </c>
      <c r="I10" s="161">
        <v>9</v>
      </c>
    </row>
    <row r="11" spans="1:136" s="157" customFormat="1" ht="18.75" customHeight="1" x14ac:dyDescent="0.3">
      <c r="A11" s="12" t="s">
        <v>733</v>
      </c>
      <c r="B11" s="223" t="s">
        <v>734</v>
      </c>
      <c r="C11" s="224"/>
      <c r="D11" s="224"/>
      <c r="E11" s="224"/>
      <c r="F11" s="224"/>
      <c r="G11" s="224"/>
      <c r="H11" s="224"/>
      <c r="I11" s="225"/>
    </row>
    <row r="12" spans="1:136" s="164" customFormat="1" x14ac:dyDescent="0.3">
      <c r="A12" s="162" t="s">
        <v>735</v>
      </c>
      <c r="B12" s="162" t="s">
        <v>735</v>
      </c>
      <c r="C12" s="162" t="s">
        <v>735</v>
      </c>
      <c r="D12" s="162" t="s">
        <v>735</v>
      </c>
      <c r="E12" s="162" t="s">
        <v>735</v>
      </c>
      <c r="F12" s="162" t="s">
        <v>735</v>
      </c>
      <c r="G12" s="162" t="s">
        <v>735</v>
      </c>
      <c r="H12" s="162" t="s">
        <v>735</v>
      </c>
      <c r="I12" s="162" t="s">
        <v>735</v>
      </c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3"/>
      <c r="CG12" s="163"/>
      <c r="CH12" s="163"/>
      <c r="CI12" s="163"/>
      <c r="CJ12" s="163"/>
      <c r="CK12" s="163"/>
      <c r="CL12" s="163"/>
      <c r="CM12" s="163"/>
      <c r="CN12" s="163"/>
      <c r="CO12" s="163"/>
      <c r="CP12" s="163"/>
      <c r="CQ12" s="163"/>
      <c r="CR12" s="163"/>
      <c r="CS12" s="163"/>
      <c r="CT12" s="163"/>
      <c r="CU12" s="163"/>
      <c r="CV12" s="163"/>
      <c r="CW12" s="163"/>
      <c r="CX12" s="163"/>
      <c r="CY12" s="163"/>
      <c r="CZ12" s="163"/>
      <c r="DA12" s="163"/>
      <c r="DB12" s="163"/>
      <c r="DC12" s="163"/>
      <c r="DD12" s="163"/>
      <c r="DE12" s="163"/>
      <c r="DF12" s="163"/>
      <c r="DG12" s="163"/>
      <c r="DH12" s="163"/>
      <c r="DI12" s="163"/>
      <c r="DJ12" s="163"/>
      <c r="DK12" s="163"/>
      <c r="DL12" s="163"/>
      <c r="DM12" s="163"/>
      <c r="DN12" s="163"/>
      <c r="DO12" s="163"/>
      <c r="DP12" s="163"/>
      <c r="DQ12" s="163"/>
      <c r="DR12" s="163"/>
      <c r="DS12" s="163"/>
      <c r="DT12" s="163"/>
      <c r="DU12" s="163"/>
      <c r="DV12" s="163"/>
      <c r="DW12" s="163"/>
      <c r="DX12" s="163"/>
      <c r="DY12" s="163"/>
      <c r="DZ12" s="163"/>
      <c r="EA12" s="163"/>
      <c r="EB12" s="163"/>
      <c r="EC12" s="163"/>
      <c r="ED12" s="163"/>
      <c r="EE12" s="163"/>
      <c r="EF12" s="163"/>
    </row>
    <row r="13" spans="1:136" s="165" customFormat="1" x14ac:dyDescent="0.3">
      <c r="A13" s="8" t="s">
        <v>736</v>
      </c>
      <c r="B13" s="8" t="s">
        <v>736</v>
      </c>
      <c r="C13" s="2" t="s">
        <v>168</v>
      </c>
      <c r="D13" s="3" t="s">
        <v>737</v>
      </c>
      <c r="E13" s="13" t="s">
        <v>738</v>
      </c>
      <c r="F13" s="3" t="s">
        <v>738</v>
      </c>
      <c r="G13" s="3" t="s">
        <v>738</v>
      </c>
      <c r="H13" s="4" t="s">
        <v>739</v>
      </c>
      <c r="I13" s="5" t="s">
        <v>740</v>
      </c>
    </row>
    <row r="14" spans="1:136" s="165" customFormat="1" x14ac:dyDescent="0.3">
      <c r="A14" s="8" t="s">
        <v>741</v>
      </c>
      <c r="B14" s="8" t="s">
        <v>741</v>
      </c>
      <c r="C14" s="6" t="s">
        <v>195</v>
      </c>
      <c r="D14" s="2" t="s">
        <v>742</v>
      </c>
      <c r="E14" s="13" t="s">
        <v>743</v>
      </c>
      <c r="F14" s="3" t="s">
        <v>743</v>
      </c>
      <c r="G14" s="3" t="s">
        <v>743</v>
      </c>
      <c r="H14" s="6" t="s">
        <v>744</v>
      </c>
      <c r="I14" s="5" t="s">
        <v>745</v>
      </c>
    </row>
    <row r="15" spans="1:136" s="166" customFormat="1" x14ac:dyDescent="0.3">
      <c r="A15" s="14" t="s">
        <v>746</v>
      </c>
      <c r="B15" s="14" t="s">
        <v>746</v>
      </c>
      <c r="C15" s="15" t="s">
        <v>48</v>
      </c>
      <c r="D15" s="16" t="s">
        <v>739</v>
      </c>
      <c r="E15" s="17" t="s">
        <v>737</v>
      </c>
      <c r="F15" s="18" t="s">
        <v>737</v>
      </c>
      <c r="G15" s="18" t="s">
        <v>737</v>
      </c>
      <c r="H15" s="16" t="s">
        <v>747</v>
      </c>
      <c r="I15" s="19" t="s">
        <v>748</v>
      </c>
    </row>
    <row r="16" spans="1:136" s="166" customFormat="1" x14ac:dyDescent="0.3">
      <c r="A16" s="14" t="s">
        <v>749</v>
      </c>
      <c r="B16" s="14" t="s">
        <v>749</v>
      </c>
      <c r="C16" s="15" t="s">
        <v>49</v>
      </c>
      <c r="D16" s="19" t="s">
        <v>740</v>
      </c>
      <c r="E16" s="17" t="s">
        <v>750</v>
      </c>
      <c r="F16" s="18" t="s">
        <v>750</v>
      </c>
      <c r="G16" s="18" t="s">
        <v>750</v>
      </c>
      <c r="H16" s="16" t="s">
        <v>751</v>
      </c>
      <c r="I16" s="19" t="s">
        <v>45</v>
      </c>
    </row>
    <row r="17" spans="1:9" s="166" customFormat="1" x14ac:dyDescent="0.3">
      <c r="A17" s="15" t="s">
        <v>752</v>
      </c>
      <c r="B17" s="16" t="s">
        <v>744</v>
      </c>
      <c r="C17" s="15" t="s">
        <v>162</v>
      </c>
      <c r="D17" s="7"/>
      <c r="E17" s="20" t="s">
        <v>221</v>
      </c>
      <c r="F17" s="18"/>
      <c r="G17" s="167" t="s">
        <v>221</v>
      </c>
      <c r="H17" s="16" t="s">
        <v>834</v>
      </c>
      <c r="I17" s="4" t="s">
        <v>739</v>
      </c>
    </row>
    <row r="18" spans="1:9" s="166" customFormat="1" x14ac:dyDescent="0.3">
      <c r="A18" s="15" t="s">
        <v>48</v>
      </c>
      <c r="B18" s="7"/>
      <c r="C18" s="7"/>
      <c r="D18" s="7"/>
      <c r="E18" s="7"/>
      <c r="F18" s="18"/>
      <c r="G18" s="18"/>
      <c r="H18" s="7"/>
      <c r="I18" s="7"/>
    </row>
    <row r="19" spans="1:9" s="168" customFormat="1" x14ac:dyDescent="0.3">
      <c r="A19" s="162" t="s">
        <v>753</v>
      </c>
      <c r="B19" s="162" t="s">
        <v>753</v>
      </c>
      <c r="C19" s="162" t="s">
        <v>753</v>
      </c>
      <c r="D19" s="162" t="s">
        <v>753</v>
      </c>
      <c r="E19" s="162" t="s">
        <v>753</v>
      </c>
      <c r="F19" s="162" t="s">
        <v>753</v>
      </c>
      <c r="G19" s="162" t="s">
        <v>753</v>
      </c>
      <c r="H19" s="162" t="s">
        <v>753</v>
      </c>
      <c r="I19" s="162" t="s">
        <v>753</v>
      </c>
    </row>
    <row r="20" spans="1:9" x14ac:dyDescent="0.3">
      <c r="A20" s="169" t="s">
        <v>754</v>
      </c>
      <c r="B20" s="169" t="s">
        <v>754</v>
      </c>
      <c r="C20" s="170" t="s">
        <v>270</v>
      </c>
      <c r="D20" s="170" t="s">
        <v>251</v>
      </c>
      <c r="E20" s="170" t="s">
        <v>755</v>
      </c>
      <c r="F20" s="171" t="s">
        <v>235</v>
      </c>
      <c r="G20" s="171" t="s">
        <v>756</v>
      </c>
      <c r="H20" s="169" t="s">
        <v>471</v>
      </c>
      <c r="I20" s="172" t="s">
        <v>516</v>
      </c>
    </row>
    <row r="21" spans="1:9" x14ac:dyDescent="0.3">
      <c r="A21" s="173" t="s">
        <v>757</v>
      </c>
      <c r="B21" s="169" t="s">
        <v>341</v>
      </c>
      <c r="C21" s="174" t="s">
        <v>475</v>
      </c>
      <c r="D21" s="175" t="s">
        <v>879</v>
      </c>
      <c r="E21" s="170" t="s">
        <v>758</v>
      </c>
      <c r="F21" s="170" t="s">
        <v>759</v>
      </c>
      <c r="G21" s="170" t="s">
        <v>758</v>
      </c>
      <c r="H21" s="176" t="s">
        <v>535</v>
      </c>
      <c r="I21" s="176" t="s">
        <v>572</v>
      </c>
    </row>
    <row r="22" spans="1:9" x14ac:dyDescent="0.3">
      <c r="A22" s="169" t="s">
        <v>760</v>
      </c>
      <c r="B22" s="169" t="s">
        <v>351</v>
      </c>
      <c r="C22" s="177" t="s">
        <v>761</v>
      </c>
      <c r="D22" s="170" t="s">
        <v>270</v>
      </c>
      <c r="E22" s="170" t="s">
        <v>762</v>
      </c>
      <c r="F22" s="175" t="s">
        <v>879</v>
      </c>
      <c r="G22" s="170" t="s">
        <v>763</v>
      </c>
      <c r="H22" s="176" t="s">
        <v>540</v>
      </c>
      <c r="I22" s="176" t="s">
        <v>603</v>
      </c>
    </row>
    <row r="23" spans="1:9" x14ac:dyDescent="0.3">
      <c r="A23" s="173" t="s">
        <v>764</v>
      </c>
      <c r="B23" s="169" t="s">
        <v>765</v>
      </c>
      <c r="C23" s="178" t="s">
        <v>766</v>
      </c>
      <c r="D23" s="170" t="s">
        <v>767</v>
      </c>
      <c r="E23" s="179" t="s">
        <v>768</v>
      </c>
      <c r="F23" s="170" t="s">
        <v>769</v>
      </c>
      <c r="G23" s="170" t="s">
        <v>770</v>
      </c>
      <c r="H23" s="176" t="s">
        <v>546</v>
      </c>
      <c r="I23" s="180" t="s">
        <v>660</v>
      </c>
    </row>
    <row r="24" spans="1:9" x14ac:dyDescent="0.3">
      <c r="A24" s="173" t="s">
        <v>348</v>
      </c>
      <c r="B24" s="173" t="s">
        <v>771</v>
      </c>
      <c r="C24" s="181" t="s">
        <v>500</v>
      </c>
      <c r="D24" s="171" t="s">
        <v>772</v>
      </c>
      <c r="E24" s="182" t="s">
        <v>773</v>
      </c>
      <c r="F24" s="171" t="s">
        <v>774</v>
      </c>
      <c r="G24" s="171" t="s">
        <v>775</v>
      </c>
      <c r="H24" s="176" t="s">
        <v>551</v>
      </c>
      <c r="I24" s="180" t="s">
        <v>663</v>
      </c>
    </row>
    <row r="25" spans="1:9" x14ac:dyDescent="0.3">
      <c r="A25" s="173" t="s">
        <v>776</v>
      </c>
      <c r="B25" s="173" t="s">
        <v>777</v>
      </c>
      <c r="C25" s="183" t="s">
        <v>503</v>
      </c>
      <c r="D25" s="173" t="s">
        <v>778</v>
      </c>
      <c r="E25" s="171" t="s">
        <v>779</v>
      </c>
      <c r="F25" s="171" t="s">
        <v>780</v>
      </c>
      <c r="G25" s="171" t="s">
        <v>762</v>
      </c>
      <c r="H25" s="176" t="s">
        <v>555</v>
      </c>
      <c r="I25" s="180" t="s">
        <v>666</v>
      </c>
    </row>
    <row r="26" spans="1:9" x14ac:dyDescent="0.3">
      <c r="A26" s="173" t="s">
        <v>781</v>
      </c>
      <c r="B26" s="173" t="s">
        <v>366</v>
      </c>
      <c r="C26" s="181" t="s">
        <v>507</v>
      </c>
      <c r="D26" s="184" t="s">
        <v>782</v>
      </c>
      <c r="E26" s="171" t="s">
        <v>783</v>
      </c>
      <c r="F26" s="171" t="s">
        <v>784</v>
      </c>
      <c r="G26" s="171" t="s">
        <v>785</v>
      </c>
      <c r="H26" s="176" t="s">
        <v>559</v>
      </c>
      <c r="I26" s="180" t="s">
        <v>670</v>
      </c>
    </row>
    <row r="27" spans="1:9" x14ac:dyDescent="0.3">
      <c r="A27" s="173" t="s">
        <v>383</v>
      </c>
      <c r="B27" s="173" t="s">
        <v>786</v>
      </c>
      <c r="C27" s="181" t="s">
        <v>511</v>
      </c>
      <c r="D27" s="173" t="s">
        <v>787</v>
      </c>
      <c r="E27" s="171" t="s">
        <v>788</v>
      </c>
      <c r="F27" s="171" t="s">
        <v>306</v>
      </c>
      <c r="G27" s="171" t="s">
        <v>789</v>
      </c>
      <c r="H27" s="176" t="s">
        <v>562</v>
      </c>
      <c r="I27" s="180" t="s">
        <v>673</v>
      </c>
    </row>
    <row r="28" spans="1:9" x14ac:dyDescent="0.3">
      <c r="A28" s="173" t="s">
        <v>781</v>
      </c>
      <c r="B28" s="173" t="s">
        <v>383</v>
      </c>
      <c r="C28" s="181" t="s">
        <v>519</v>
      </c>
      <c r="D28" s="178" t="s">
        <v>484</v>
      </c>
      <c r="E28" s="185" t="s">
        <v>323</v>
      </c>
      <c r="F28" s="186" t="s">
        <v>886</v>
      </c>
      <c r="G28" s="171" t="s">
        <v>814</v>
      </c>
      <c r="H28" s="176" t="s">
        <v>565</v>
      </c>
      <c r="I28" s="187" t="s">
        <v>907</v>
      </c>
    </row>
    <row r="29" spans="1:9" x14ac:dyDescent="0.3">
      <c r="A29" s="173" t="s">
        <v>383</v>
      </c>
      <c r="B29" s="173" t="s">
        <v>386</v>
      </c>
      <c r="C29" s="181" t="s">
        <v>527</v>
      </c>
      <c r="D29" s="178" t="s">
        <v>761</v>
      </c>
      <c r="E29" s="171" t="s">
        <v>814</v>
      </c>
      <c r="F29" s="176" t="s">
        <v>596</v>
      </c>
      <c r="G29" s="180" t="s">
        <v>663</v>
      </c>
      <c r="H29" s="176" t="s">
        <v>569</v>
      </c>
      <c r="I29" s="180" t="s">
        <v>680</v>
      </c>
    </row>
    <row r="30" spans="1:9" x14ac:dyDescent="0.3">
      <c r="A30" s="173" t="s">
        <v>396</v>
      </c>
      <c r="B30" s="173" t="s">
        <v>391</v>
      </c>
      <c r="C30" s="188" t="s">
        <v>531</v>
      </c>
      <c r="D30" s="178" t="s">
        <v>790</v>
      </c>
      <c r="E30" s="186" t="s">
        <v>886</v>
      </c>
      <c r="F30" s="176" t="s">
        <v>623</v>
      </c>
      <c r="G30" s="180" t="s">
        <v>677</v>
      </c>
      <c r="H30" s="176" t="s">
        <v>572</v>
      </c>
      <c r="I30" s="180" t="s">
        <v>686</v>
      </c>
    </row>
    <row r="31" spans="1:9" x14ac:dyDescent="0.3">
      <c r="A31" s="173" t="s">
        <v>791</v>
      </c>
      <c r="B31" s="189" t="s">
        <v>792</v>
      </c>
      <c r="C31" s="190" t="s">
        <v>896</v>
      </c>
      <c r="D31" s="191" t="s">
        <v>766</v>
      </c>
      <c r="E31" s="173" t="s">
        <v>396</v>
      </c>
      <c r="F31" s="180" t="s">
        <v>657</v>
      </c>
      <c r="G31" s="192" t="s">
        <v>701</v>
      </c>
      <c r="H31" s="176" t="s">
        <v>576</v>
      </c>
      <c r="I31" s="180" t="s">
        <v>689</v>
      </c>
    </row>
    <row r="32" spans="1:9" x14ac:dyDescent="0.3">
      <c r="A32" s="173" t="s">
        <v>794</v>
      </c>
      <c r="B32" s="173" t="s">
        <v>795</v>
      </c>
      <c r="C32" s="193" t="s">
        <v>535</v>
      </c>
      <c r="D32" s="194" t="s">
        <v>503</v>
      </c>
      <c r="E32" s="173" t="s">
        <v>786</v>
      </c>
      <c r="F32" s="195"/>
      <c r="G32" s="196" t="s">
        <v>914</v>
      </c>
      <c r="H32" s="197" t="s">
        <v>6</v>
      </c>
      <c r="I32" s="180" t="s">
        <v>693</v>
      </c>
    </row>
    <row r="33" spans="1:9" x14ac:dyDescent="0.3">
      <c r="A33" s="173" t="s">
        <v>434</v>
      </c>
      <c r="B33" s="173" t="s">
        <v>797</v>
      </c>
      <c r="C33" s="176" t="s">
        <v>592</v>
      </c>
      <c r="D33" s="181" t="s">
        <v>523</v>
      </c>
      <c r="E33" s="173" t="s">
        <v>793</v>
      </c>
      <c r="F33" s="195"/>
      <c r="G33" s="198"/>
      <c r="H33" s="197" t="s">
        <v>581</v>
      </c>
      <c r="I33" s="180" t="s">
        <v>696</v>
      </c>
    </row>
    <row r="34" spans="1:9" x14ac:dyDescent="0.3">
      <c r="A34" s="173" t="s">
        <v>799</v>
      </c>
      <c r="B34" s="173" t="s">
        <v>417</v>
      </c>
      <c r="C34" s="176" t="s">
        <v>606</v>
      </c>
      <c r="D34" s="176" t="s">
        <v>546</v>
      </c>
      <c r="E34" s="173" t="s">
        <v>796</v>
      </c>
      <c r="F34" s="195"/>
      <c r="G34" s="198"/>
      <c r="H34" s="197" t="s">
        <v>584</v>
      </c>
      <c r="I34" s="199" t="s">
        <v>52</v>
      </c>
    </row>
    <row r="35" spans="1:9" x14ac:dyDescent="0.3">
      <c r="A35" s="184" t="s">
        <v>443</v>
      </c>
      <c r="B35" s="173" t="s">
        <v>800</v>
      </c>
      <c r="C35" s="176" t="s">
        <v>609</v>
      </c>
      <c r="D35" s="176" t="s">
        <v>572</v>
      </c>
      <c r="E35" s="173" t="s">
        <v>798</v>
      </c>
      <c r="F35" s="200"/>
      <c r="G35" s="201"/>
      <c r="H35" s="176" t="s">
        <v>589</v>
      </c>
      <c r="I35" s="199" t="s">
        <v>830</v>
      </c>
    </row>
    <row r="36" spans="1:9" x14ac:dyDescent="0.3">
      <c r="A36" s="184" t="s">
        <v>801</v>
      </c>
      <c r="B36" s="173" t="s">
        <v>802</v>
      </c>
      <c r="C36" s="202" t="s">
        <v>646</v>
      </c>
      <c r="D36" s="176" t="s">
        <v>576</v>
      </c>
      <c r="F36" s="200"/>
      <c r="G36" s="200"/>
      <c r="H36" s="176" t="s">
        <v>592</v>
      </c>
      <c r="I36" s="199" t="s">
        <v>701</v>
      </c>
    </row>
    <row r="37" spans="1:9" x14ac:dyDescent="0.3">
      <c r="A37" s="184" t="s">
        <v>782</v>
      </c>
      <c r="B37" s="173" t="s">
        <v>430</v>
      </c>
      <c r="C37" s="203"/>
      <c r="D37" s="176" t="s">
        <v>581</v>
      </c>
      <c r="F37" s="200"/>
      <c r="G37" s="200"/>
      <c r="H37" s="176" t="s">
        <v>596</v>
      </c>
      <c r="I37" s="196" t="s">
        <v>914</v>
      </c>
    </row>
    <row r="38" spans="1:9" x14ac:dyDescent="0.3">
      <c r="A38" s="173" t="s">
        <v>787</v>
      </c>
      <c r="B38" s="173" t="s">
        <v>799</v>
      </c>
      <c r="C38" s="203"/>
      <c r="D38" s="176" t="s">
        <v>600</v>
      </c>
      <c r="F38" s="200"/>
      <c r="G38" s="200"/>
      <c r="H38" s="176" t="s">
        <v>600</v>
      </c>
      <c r="I38" s="204"/>
    </row>
    <row r="39" spans="1:9" x14ac:dyDescent="0.3">
      <c r="A39" s="205" t="s">
        <v>819</v>
      </c>
      <c r="B39" s="173" t="s">
        <v>440</v>
      </c>
      <c r="C39" s="206"/>
      <c r="D39" s="176" t="s">
        <v>603</v>
      </c>
      <c r="F39" s="200"/>
      <c r="G39" s="200"/>
      <c r="H39" s="176" t="s">
        <v>603</v>
      </c>
      <c r="I39" s="204"/>
    </row>
    <row r="40" spans="1:9" x14ac:dyDescent="0.3">
      <c r="A40" s="207" t="s">
        <v>924</v>
      </c>
      <c r="B40" s="184" t="s">
        <v>443</v>
      </c>
      <c r="D40" s="176" t="s">
        <v>612</v>
      </c>
      <c r="E40" s="200"/>
      <c r="F40" s="200"/>
      <c r="G40" s="200"/>
      <c r="H40" s="176" t="s">
        <v>606</v>
      </c>
      <c r="I40" s="208"/>
    </row>
    <row r="41" spans="1:9" x14ac:dyDescent="0.3">
      <c r="A41" s="209" t="s">
        <v>475</v>
      </c>
      <c r="B41" s="173" t="s">
        <v>801</v>
      </c>
      <c r="C41" s="203"/>
      <c r="D41" s="180" t="s">
        <v>666</v>
      </c>
      <c r="E41" s="200"/>
      <c r="F41" s="200"/>
      <c r="G41" s="200"/>
      <c r="H41" s="176" t="s">
        <v>609</v>
      </c>
      <c r="I41" s="208"/>
    </row>
    <row r="42" spans="1:9" x14ac:dyDescent="0.3">
      <c r="A42" s="210" t="s">
        <v>803</v>
      </c>
      <c r="B42" s="173" t="s">
        <v>805</v>
      </c>
      <c r="D42" s="180" t="s">
        <v>670</v>
      </c>
      <c r="E42" s="200"/>
      <c r="F42" s="200"/>
      <c r="G42" s="200"/>
      <c r="H42" s="176" t="s">
        <v>612</v>
      </c>
      <c r="I42" s="208"/>
    </row>
    <row r="43" spans="1:9" x14ac:dyDescent="0.3">
      <c r="A43" s="210" t="s">
        <v>804</v>
      </c>
      <c r="B43" s="173" t="s">
        <v>793</v>
      </c>
      <c r="C43" s="203"/>
      <c r="D43" s="180" t="s">
        <v>673</v>
      </c>
      <c r="E43" s="200"/>
      <c r="F43" s="200"/>
      <c r="G43" s="200"/>
      <c r="H43" s="176" t="s">
        <v>46</v>
      </c>
      <c r="I43" s="208"/>
    </row>
    <row r="44" spans="1:9" x14ac:dyDescent="0.3">
      <c r="A44" s="210" t="s">
        <v>761</v>
      </c>
      <c r="B44" s="173" t="s">
        <v>796</v>
      </c>
      <c r="C44" s="203"/>
      <c r="D44" s="180"/>
      <c r="E44" s="200"/>
      <c r="F44" s="200"/>
      <c r="G44" s="200"/>
      <c r="H44" s="176" t="s">
        <v>617</v>
      </c>
      <c r="I44" s="208"/>
    </row>
    <row r="45" spans="1:9" x14ac:dyDescent="0.3">
      <c r="A45" s="210" t="s">
        <v>766</v>
      </c>
      <c r="B45" s="173" t="s">
        <v>798</v>
      </c>
      <c r="C45" s="203"/>
      <c r="D45" s="200"/>
      <c r="E45" s="200"/>
      <c r="F45" s="200"/>
      <c r="G45" s="200"/>
      <c r="H45" s="176" t="s">
        <v>620</v>
      </c>
      <c r="I45" s="208"/>
    </row>
    <row r="46" spans="1:9" x14ac:dyDescent="0.3">
      <c r="A46" s="211" t="s">
        <v>179</v>
      </c>
      <c r="B46" s="173" t="s">
        <v>471</v>
      </c>
      <c r="C46" s="203"/>
      <c r="D46" s="200"/>
      <c r="E46" s="200"/>
      <c r="F46" s="200"/>
      <c r="G46" s="200"/>
      <c r="H46" s="176" t="s">
        <v>623</v>
      </c>
      <c r="I46" s="208"/>
    </row>
    <row r="47" spans="1:9" x14ac:dyDescent="0.3">
      <c r="A47" s="212" t="s">
        <v>835</v>
      </c>
      <c r="B47" s="213" t="s">
        <v>819</v>
      </c>
      <c r="D47" s="200"/>
      <c r="E47" s="200"/>
      <c r="F47" s="200"/>
      <c r="G47" s="200"/>
      <c r="H47" s="176" t="s">
        <v>626</v>
      </c>
      <c r="I47" s="208"/>
    </row>
    <row r="48" spans="1:9" x14ac:dyDescent="0.3">
      <c r="A48" s="190" t="s">
        <v>896</v>
      </c>
      <c r="B48" s="197" t="s">
        <v>555</v>
      </c>
      <c r="D48" s="200"/>
      <c r="E48" s="200"/>
      <c r="F48" s="200"/>
      <c r="G48" s="200"/>
      <c r="H48" s="176" t="s">
        <v>629</v>
      </c>
      <c r="I48" s="208"/>
    </row>
    <row r="49" spans="1:9" x14ac:dyDescent="0.3">
      <c r="A49" s="214" t="s">
        <v>686</v>
      </c>
      <c r="B49" s="176" t="s">
        <v>559</v>
      </c>
      <c r="C49" s="203"/>
      <c r="D49" s="200"/>
      <c r="E49" s="200"/>
      <c r="F49" s="200"/>
      <c r="G49" s="200"/>
      <c r="H49" s="176" t="s">
        <v>632</v>
      </c>
      <c r="I49" s="208"/>
    </row>
    <row r="50" spans="1:9" x14ac:dyDescent="0.3">
      <c r="A50" s="215" t="s">
        <v>830</v>
      </c>
      <c r="B50" s="176" t="s">
        <v>562</v>
      </c>
      <c r="C50" s="203"/>
      <c r="D50" s="200"/>
      <c r="E50" s="200"/>
      <c r="F50" s="200"/>
      <c r="G50" s="200"/>
      <c r="H50" s="176" t="s">
        <v>636</v>
      </c>
      <c r="I50" s="208"/>
    </row>
    <row r="51" spans="1:9" x14ac:dyDescent="0.3">
      <c r="A51" s="215"/>
      <c r="B51" s="176" t="s">
        <v>600</v>
      </c>
      <c r="C51" s="203"/>
      <c r="D51" s="200"/>
      <c r="E51" s="200"/>
      <c r="F51" s="200"/>
      <c r="G51" s="200"/>
      <c r="H51" s="176" t="s">
        <v>639</v>
      </c>
      <c r="I51" s="208"/>
    </row>
    <row r="52" spans="1:9" x14ac:dyDescent="0.3">
      <c r="A52" s="216"/>
      <c r="B52" s="176" t="s">
        <v>636</v>
      </c>
      <c r="C52" s="203"/>
      <c r="D52" s="200"/>
      <c r="E52" s="200"/>
      <c r="F52" s="200"/>
      <c r="G52" s="200"/>
      <c r="H52" s="176" t="s">
        <v>642</v>
      </c>
      <c r="I52" s="208"/>
    </row>
    <row r="53" spans="1:9" x14ac:dyDescent="0.3">
      <c r="A53" s="216"/>
      <c r="B53" s="176" t="s">
        <v>646</v>
      </c>
      <c r="D53" s="200"/>
      <c r="E53" s="200"/>
      <c r="F53" s="200"/>
      <c r="G53" s="200"/>
      <c r="H53" s="176" t="s">
        <v>646</v>
      </c>
      <c r="I53" s="208"/>
    </row>
    <row r="54" spans="1:9" x14ac:dyDescent="0.3">
      <c r="A54" s="216"/>
      <c r="B54" s="176"/>
      <c r="D54" s="200"/>
      <c r="E54" s="200"/>
      <c r="F54" s="200"/>
      <c r="G54" s="200"/>
      <c r="H54" s="176" t="s">
        <v>649</v>
      </c>
      <c r="I54" s="208"/>
    </row>
    <row r="55" spans="1:9" x14ac:dyDescent="0.3">
      <c r="A55" s="216"/>
      <c r="B55" s="200"/>
      <c r="C55" s="203"/>
      <c r="D55" s="200"/>
      <c r="E55" s="200"/>
      <c r="F55" s="200"/>
      <c r="G55" s="200"/>
      <c r="H55" s="176"/>
      <c r="I55" s="208"/>
    </row>
    <row r="56" spans="1:9" x14ac:dyDescent="0.3">
      <c r="A56" s="216"/>
      <c r="B56" s="200"/>
      <c r="C56" s="203"/>
      <c r="D56" s="200"/>
      <c r="E56" s="200"/>
      <c r="F56" s="200"/>
      <c r="G56" s="200"/>
      <c r="I56" s="208"/>
    </row>
    <row r="57" spans="1:9" x14ac:dyDescent="0.3">
      <c r="A57" s="216"/>
      <c r="B57" s="200"/>
      <c r="D57" s="200"/>
      <c r="E57" s="200"/>
      <c r="F57" s="200"/>
      <c r="G57" s="200"/>
      <c r="H57" s="217"/>
      <c r="I57" s="208"/>
    </row>
    <row r="58" spans="1:9" x14ac:dyDescent="0.3">
      <c r="A58" s="216"/>
      <c r="B58" s="200"/>
      <c r="D58" s="200"/>
      <c r="E58" s="200"/>
      <c r="F58" s="200"/>
      <c r="G58" s="200"/>
      <c r="H58" s="200"/>
      <c r="I58" s="208"/>
    </row>
    <row r="59" spans="1:9" x14ac:dyDescent="0.3">
      <c r="A59" s="216"/>
      <c r="B59" s="200"/>
      <c r="D59" s="200"/>
      <c r="E59" s="200"/>
      <c r="F59" s="200"/>
      <c r="G59" s="200"/>
      <c r="H59" s="200"/>
      <c r="I59" s="208"/>
    </row>
    <row r="60" spans="1:9" x14ac:dyDescent="0.3">
      <c r="A60" s="216"/>
      <c r="B60" s="200"/>
      <c r="D60" s="200"/>
      <c r="E60" s="200"/>
      <c r="F60" s="200"/>
      <c r="G60" s="200"/>
      <c r="H60" s="200"/>
      <c r="I60" s="208"/>
    </row>
    <row r="61" spans="1:9" x14ac:dyDescent="0.3">
      <c r="A61" s="218"/>
      <c r="B61" s="219"/>
      <c r="D61" s="219"/>
      <c r="E61" s="219"/>
      <c r="F61" s="219"/>
      <c r="G61" s="219"/>
      <c r="H61" s="219"/>
      <c r="I61" s="220"/>
    </row>
    <row r="66" spans="1:9" x14ac:dyDescent="0.3">
      <c r="A66" s="226" t="s">
        <v>925</v>
      </c>
      <c r="B66" s="226"/>
      <c r="C66" s="226"/>
      <c r="D66" s="226"/>
      <c r="E66" s="226"/>
      <c r="F66" s="226"/>
      <c r="G66" s="226"/>
      <c r="H66" s="226"/>
      <c r="I66" s="226"/>
    </row>
  </sheetData>
  <mergeCells count="11">
    <mergeCell ref="G4:G9"/>
    <mergeCell ref="H4:H9"/>
    <mergeCell ref="I4:I9"/>
    <mergeCell ref="B11:I11"/>
    <mergeCell ref="A66:I66"/>
    <mergeCell ref="A4:A9"/>
    <mergeCell ref="B4:B9"/>
    <mergeCell ref="C4:C9"/>
    <mergeCell ref="D4:D9"/>
    <mergeCell ref="E4:E9"/>
    <mergeCell ref="F4:F9"/>
  </mergeCells>
  <phoneticPr fontId="3" type="noConversion"/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F4048-6FCC-4775-8C66-5708EB4A2DE2}">
  <dimension ref="A1:P26"/>
  <sheetViews>
    <sheetView tabSelected="1" workbookViewId="0">
      <selection activeCell="E18" sqref="E18"/>
    </sheetView>
  </sheetViews>
  <sheetFormatPr defaultRowHeight="16.5" x14ac:dyDescent="0.3"/>
  <cols>
    <col min="1" max="1" width="4.5" style="21" customWidth="1"/>
    <col min="2" max="2" width="6.125" style="21" customWidth="1"/>
    <col min="3" max="3" width="7.625" style="21" customWidth="1"/>
    <col min="4" max="4" width="10.5" style="21" bestFit="1" customWidth="1"/>
    <col min="5" max="5" width="14.5" style="21" customWidth="1"/>
    <col min="6" max="6" width="11" style="21" customWidth="1"/>
    <col min="7" max="7" width="11.125" style="21" customWidth="1"/>
    <col min="8" max="8" width="14.875" style="21" customWidth="1"/>
    <col min="9" max="9" width="20.875" style="21" customWidth="1"/>
    <col min="10" max="10" width="14.5" style="21" customWidth="1"/>
    <col min="11" max="11" width="16.375" style="21" bestFit="1" customWidth="1"/>
    <col min="12" max="12" width="11" style="21" customWidth="1"/>
    <col min="13" max="13" width="11.375" style="21" customWidth="1"/>
    <col min="14" max="14" width="12.625" style="21" customWidth="1"/>
    <col min="15" max="15" width="7.375" style="21" customWidth="1"/>
    <col min="16" max="16" width="18.375" style="21" customWidth="1"/>
    <col min="17" max="16384" width="9" style="21"/>
  </cols>
  <sheetData>
    <row r="1" spans="1:16" x14ac:dyDescent="0.3">
      <c r="A1" s="233" t="s">
        <v>935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4"/>
      <c r="P1" s="234"/>
    </row>
    <row r="2" spans="1:16" ht="12" customHeight="1" x14ac:dyDescent="0.3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4"/>
      <c r="P2" s="234"/>
    </row>
    <row r="3" spans="1:16" ht="16.5" hidden="1" customHeight="1" x14ac:dyDescent="0.3">
      <c r="A3" s="233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4"/>
      <c r="P3" s="234"/>
    </row>
    <row r="4" spans="1:16" ht="110.25" customHeight="1" x14ac:dyDescent="0.3">
      <c r="A4" s="235" t="s">
        <v>934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</row>
    <row r="5" spans="1:16" s="41" customFormat="1" ht="20.100000000000001" customHeight="1" x14ac:dyDescent="0.3">
      <c r="A5" s="237"/>
      <c r="B5" s="237" t="s">
        <v>865</v>
      </c>
      <c r="C5" s="237" t="s">
        <v>864</v>
      </c>
      <c r="D5" s="237" t="s">
        <v>863</v>
      </c>
      <c r="E5" s="237" t="s">
        <v>862</v>
      </c>
      <c r="F5" s="238" t="s">
        <v>861</v>
      </c>
      <c r="G5" s="240"/>
      <c r="H5" s="238" t="s">
        <v>860</v>
      </c>
      <c r="I5" s="239"/>
      <c r="J5" s="239"/>
      <c r="K5" s="239"/>
      <c r="L5" s="239"/>
      <c r="M5" s="239"/>
      <c r="N5" s="240"/>
      <c r="O5" s="230" t="s">
        <v>859</v>
      </c>
      <c r="P5" s="227" t="s">
        <v>858</v>
      </c>
    </row>
    <row r="6" spans="1:16" s="41" customFormat="1" ht="20.100000000000001" customHeight="1" x14ac:dyDescent="0.3">
      <c r="A6" s="231"/>
      <c r="B6" s="231"/>
      <c r="C6" s="231"/>
      <c r="D6" s="231"/>
      <c r="E6" s="231"/>
      <c r="F6" s="230" t="s">
        <v>857</v>
      </c>
      <c r="G6" s="230" t="s">
        <v>856</v>
      </c>
      <c r="H6" s="238" t="s">
        <v>855</v>
      </c>
      <c r="I6" s="240"/>
      <c r="J6" s="238" t="s">
        <v>854</v>
      </c>
      <c r="K6" s="239"/>
      <c r="L6" s="239"/>
      <c r="M6" s="239"/>
      <c r="N6" s="240"/>
      <c r="O6" s="231"/>
      <c r="P6" s="228"/>
    </row>
    <row r="7" spans="1:16" s="41" customFormat="1" ht="33" customHeight="1" x14ac:dyDescent="0.3">
      <c r="A7" s="232"/>
      <c r="B7" s="232"/>
      <c r="C7" s="232"/>
      <c r="D7" s="232"/>
      <c r="E7" s="232"/>
      <c r="F7" s="232"/>
      <c r="G7" s="232"/>
      <c r="H7" s="42" t="s">
        <v>852</v>
      </c>
      <c r="I7" s="42" t="s">
        <v>853</v>
      </c>
      <c r="J7" s="42" t="s">
        <v>852</v>
      </c>
      <c r="K7" s="43" t="s">
        <v>851</v>
      </c>
      <c r="L7" s="43" t="s">
        <v>850</v>
      </c>
      <c r="M7" s="42" t="s">
        <v>849</v>
      </c>
      <c r="N7" s="42" t="s">
        <v>848</v>
      </c>
      <c r="O7" s="232"/>
      <c r="P7" s="229"/>
    </row>
    <row r="8" spans="1:16" s="26" customFormat="1" ht="20.100000000000001" customHeight="1" x14ac:dyDescent="0.3">
      <c r="A8" s="30">
        <v>1</v>
      </c>
      <c r="B8" s="30" t="s">
        <v>845</v>
      </c>
      <c r="C8" s="30" t="s">
        <v>847</v>
      </c>
      <c r="D8" s="30">
        <v>202583000</v>
      </c>
      <c r="E8" s="30" t="s">
        <v>839</v>
      </c>
      <c r="F8" s="34" t="s">
        <v>838</v>
      </c>
      <c r="G8" s="30" t="s">
        <v>836</v>
      </c>
      <c r="H8" s="32" t="s">
        <v>837</v>
      </c>
      <c r="I8" s="33" t="s">
        <v>846</v>
      </c>
      <c r="J8" s="32" t="s">
        <v>821</v>
      </c>
      <c r="K8" s="32" t="s">
        <v>931</v>
      </c>
      <c r="L8" s="32" t="s">
        <v>36</v>
      </c>
      <c r="M8" s="30" t="s">
        <v>836</v>
      </c>
      <c r="N8" s="30"/>
      <c r="O8" s="30"/>
      <c r="P8" s="27"/>
    </row>
    <row r="9" spans="1:16" s="26" customFormat="1" ht="20.100000000000001" customHeight="1" x14ac:dyDescent="0.3">
      <c r="A9" s="30"/>
      <c r="B9" s="30"/>
      <c r="C9" s="30"/>
      <c r="D9" s="30"/>
      <c r="E9" s="30"/>
      <c r="F9" s="30"/>
      <c r="G9" s="30"/>
      <c r="H9" s="30"/>
      <c r="I9" s="31"/>
      <c r="J9" s="30" t="s">
        <v>927</v>
      </c>
      <c r="K9" s="30" t="s">
        <v>929</v>
      </c>
      <c r="L9" s="30" t="s">
        <v>34</v>
      </c>
      <c r="M9" s="30" t="s">
        <v>930</v>
      </c>
      <c r="N9" s="30"/>
      <c r="O9" s="30" t="s">
        <v>932</v>
      </c>
      <c r="P9" s="27" t="s">
        <v>933</v>
      </c>
    </row>
    <row r="10" spans="1:16" s="26" customFormat="1" ht="20.100000000000001" customHeight="1" x14ac:dyDescent="0.3">
      <c r="A10" s="35">
        <v>2</v>
      </c>
      <c r="B10" s="36" t="s">
        <v>845</v>
      </c>
      <c r="C10" s="36" t="s">
        <v>844</v>
      </c>
      <c r="D10" s="36">
        <v>202183111</v>
      </c>
      <c r="E10" s="36" t="s">
        <v>839</v>
      </c>
      <c r="F10" s="36" t="s">
        <v>843</v>
      </c>
      <c r="G10" s="40" t="s">
        <v>838</v>
      </c>
      <c r="H10" s="38" t="s">
        <v>837</v>
      </c>
      <c r="I10" s="39" t="s">
        <v>842</v>
      </c>
      <c r="J10" s="38" t="s">
        <v>821</v>
      </c>
      <c r="K10" s="38" t="s">
        <v>928</v>
      </c>
      <c r="L10" s="38" t="s">
        <v>30</v>
      </c>
      <c r="M10" s="36"/>
      <c r="N10" s="36" t="s">
        <v>836</v>
      </c>
      <c r="O10" s="35"/>
      <c r="P10" s="27"/>
    </row>
    <row r="11" spans="1:16" s="26" customFormat="1" ht="20.100000000000001" customHeight="1" x14ac:dyDescent="0.3">
      <c r="A11" s="35"/>
      <c r="B11" s="36"/>
      <c r="C11" s="36"/>
      <c r="D11" s="36"/>
      <c r="E11" s="36"/>
      <c r="F11" s="36"/>
      <c r="G11" s="36"/>
      <c r="H11" s="36"/>
      <c r="I11" s="37"/>
      <c r="J11" s="36" t="s">
        <v>927</v>
      </c>
      <c r="K11" s="36" t="s">
        <v>929</v>
      </c>
      <c r="L11" s="36" t="s">
        <v>34</v>
      </c>
      <c r="M11" s="35"/>
      <c r="N11" s="35" t="s">
        <v>836</v>
      </c>
      <c r="O11" s="35"/>
      <c r="P11" s="27"/>
    </row>
    <row r="12" spans="1:16" s="26" customFormat="1" ht="20.100000000000001" customHeight="1" x14ac:dyDescent="0.3">
      <c r="A12" s="30">
        <v>3</v>
      </c>
      <c r="B12" s="30" t="s">
        <v>841</v>
      </c>
      <c r="C12" s="30" t="s">
        <v>840</v>
      </c>
      <c r="D12" s="30">
        <v>202193111</v>
      </c>
      <c r="E12" s="30" t="s">
        <v>839</v>
      </c>
      <c r="F12" s="34" t="s">
        <v>838</v>
      </c>
      <c r="G12" s="34" t="s">
        <v>838</v>
      </c>
      <c r="H12" s="32" t="s">
        <v>821</v>
      </c>
      <c r="I12" s="33" t="s">
        <v>931</v>
      </c>
      <c r="J12" s="32" t="s">
        <v>837</v>
      </c>
      <c r="K12" s="32" t="s">
        <v>926</v>
      </c>
      <c r="L12" s="32" t="s">
        <v>33</v>
      </c>
      <c r="M12" s="30"/>
      <c r="N12" s="30" t="s">
        <v>836</v>
      </c>
      <c r="O12" s="30"/>
      <c r="P12" s="27"/>
    </row>
    <row r="13" spans="1:16" s="26" customFormat="1" ht="20.100000000000001" customHeight="1" x14ac:dyDescent="0.3">
      <c r="A13" s="30"/>
      <c r="B13" s="30"/>
      <c r="C13" s="30"/>
      <c r="D13" s="30"/>
      <c r="E13" s="30"/>
      <c r="F13" s="30"/>
      <c r="G13" s="30"/>
      <c r="H13" s="30"/>
      <c r="I13" s="31"/>
      <c r="J13" s="30" t="s">
        <v>927</v>
      </c>
      <c r="K13" s="30" t="s">
        <v>42</v>
      </c>
      <c r="L13" s="30" t="s">
        <v>43</v>
      </c>
      <c r="M13" s="30"/>
      <c r="N13" s="30" t="s">
        <v>836</v>
      </c>
      <c r="O13" s="30"/>
      <c r="P13" s="27"/>
    </row>
    <row r="14" spans="1:16" s="26" customFormat="1" ht="20.100000000000001" customHeight="1" x14ac:dyDescent="0.3">
      <c r="A14" s="28"/>
      <c r="B14" s="28"/>
      <c r="C14" s="28"/>
      <c r="D14" s="28"/>
      <c r="E14" s="28"/>
      <c r="F14" s="28"/>
      <c r="G14" s="28"/>
      <c r="H14" s="28"/>
      <c r="I14" s="29"/>
      <c r="J14" s="28"/>
      <c r="K14" s="28"/>
      <c r="L14" s="28"/>
      <c r="M14" s="28"/>
      <c r="N14" s="28"/>
      <c r="O14" s="28"/>
      <c r="P14" s="27"/>
    </row>
    <row r="15" spans="1:16" s="22" customFormat="1" ht="20.100000000000001" customHeight="1" x14ac:dyDescent="0.3">
      <c r="A15" s="25"/>
      <c r="B15" s="25"/>
      <c r="C15" s="25"/>
      <c r="D15" s="25"/>
      <c r="E15" s="25"/>
      <c r="F15" s="25"/>
      <c r="G15" s="25"/>
      <c r="H15" s="25"/>
      <c r="I15" s="24"/>
      <c r="J15" s="25"/>
      <c r="K15" s="25"/>
      <c r="L15" s="25"/>
      <c r="M15" s="25"/>
      <c r="N15" s="25"/>
      <c r="O15" s="25"/>
      <c r="P15" s="23"/>
    </row>
    <row r="16" spans="1:16" s="22" customFormat="1" ht="20.100000000000001" customHeight="1" x14ac:dyDescent="0.3">
      <c r="A16" s="25"/>
      <c r="B16" s="25"/>
      <c r="C16" s="25"/>
      <c r="D16" s="25"/>
      <c r="E16" s="25"/>
      <c r="F16" s="25"/>
      <c r="G16" s="25"/>
      <c r="H16" s="25"/>
      <c r="I16" s="24"/>
      <c r="J16" s="25"/>
      <c r="K16" s="25"/>
      <c r="L16" s="25"/>
      <c r="M16" s="25"/>
      <c r="N16" s="25"/>
      <c r="O16" s="25"/>
      <c r="P16" s="23"/>
    </row>
    <row r="17" spans="1:16" s="22" customFormat="1" ht="20.100000000000001" customHeight="1" x14ac:dyDescent="0.3">
      <c r="A17" s="23"/>
      <c r="B17" s="23"/>
      <c r="C17" s="23"/>
      <c r="D17" s="23"/>
      <c r="E17" s="23"/>
      <c r="F17" s="23"/>
      <c r="G17" s="23"/>
      <c r="H17" s="23"/>
      <c r="I17" s="24"/>
      <c r="J17" s="23"/>
      <c r="K17" s="23"/>
      <c r="L17" s="23"/>
      <c r="M17" s="23"/>
      <c r="N17" s="23"/>
      <c r="O17" s="23"/>
      <c r="P17" s="23"/>
    </row>
    <row r="18" spans="1:16" s="22" customFormat="1" ht="20.100000000000001" customHeight="1" x14ac:dyDescent="0.3">
      <c r="A18" s="23"/>
      <c r="B18" s="23"/>
      <c r="C18" s="23"/>
      <c r="D18" s="23"/>
      <c r="E18" s="23"/>
      <c r="F18" s="23"/>
      <c r="G18" s="23"/>
      <c r="H18" s="23"/>
      <c r="I18" s="24"/>
      <c r="J18" s="23"/>
      <c r="K18" s="23"/>
      <c r="L18" s="23"/>
      <c r="M18" s="23"/>
      <c r="N18" s="23"/>
      <c r="O18" s="23"/>
      <c r="P18" s="23"/>
    </row>
    <row r="19" spans="1:16" s="22" customFormat="1" ht="20.100000000000001" customHeight="1" x14ac:dyDescent="0.3">
      <c r="A19" s="23"/>
      <c r="B19" s="23"/>
      <c r="C19" s="23"/>
      <c r="D19" s="23"/>
      <c r="E19" s="23"/>
      <c r="F19" s="23"/>
      <c r="G19" s="23"/>
      <c r="H19" s="23"/>
      <c r="I19" s="24"/>
      <c r="J19" s="23"/>
      <c r="K19" s="23"/>
      <c r="L19" s="23"/>
      <c r="M19" s="23"/>
      <c r="N19" s="23"/>
      <c r="O19" s="23"/>
      <c r="P19" s="23"/>
    </row>
    <row r="20" spans="1:16" s="22" customFormat="1" ht="20.100000000000001" customHeight="1" x14ac:dyDescent="0.3">
      <c r="A20" s="23"/>
      <c r="B20" s="23"/>
      <c r="C20" s="23"/>
      <c r="D20" s="23"/>
      <c r="E20" s="23"/>
      <c r="F20" s="23"/>
      <c r="G20" s="23"/>
      <c r="H20" s="23"/>
      <c r="I20" s="24"/>
      <c r="J20" s="23"/>
      <c r="K20" s="23"/>
      <c r="L20" s="23"/>
      <c r="M20" s="23"/>
      <c r="N20" s="23"/>
      <c r="O20" s="23"/>
      <c r="P20" s="23"/>
    </row>
    <row r="21" spans="1:16" s="22" customFormat="1" ht="20.100000000000001" customHeight="1" x14ac:dyDescent="0.3">
      <c r="A21" s="23"/>
      <c r="B21" s="23"/>
      <c r="C21" s="23"/>
      <c r="D21" s="23"/>
      <c r="E21" s="23"/>
      <c r="F21" s="23"/>
      <c r="G21" s="23"/>
      <c r="H21" s="23"/>
      <c r="I21" s="24"/>
      <c r="J21" s="23"/>
      <c r="K21" s="23"/>
      <c r="L21" s="23"/>
      <c r="M21" s="23"/>
      <c r="N21" s="23"/>
      <c r="O21" s="23"/>
      <c r="P21" s="23"/>
    </row>
    <row r="22" spans="1:16" s="22" customFormat="1" ht="20.100000000000001" customHeight="1" x14ac:dyDescent="0.3">
      <c r="A22" s="23"/>
      <c r="B22" s="23"/>
      <c r="C22" s="23"/>
      <c r="D22" s="23"/>
      <c r="E22" s="23"/>
      <c r="F22" s="23"/>
      <c r="G22" s="23"/>
      <c r="H22" s="23"/>
      <c r="I22" s="24"/>
      <c r="J22" s="23"/>
      <c r="K22" s="23"/>
      <c r="L22" s="23"/>
      <c r="M22" s="23"/>
      <c r="N22" s="23"/>
      <c r="O22" s="23"/>
      <c r="P22" s="23"/>
    </row>
    <row r="23" spans="1:16" s="22" customFormat="1" ht="20.100000000000001" customHeight="1" x14ac:dyDescent="0.3">
      <c r="A23" s="23"/>
      <c r="B23" s="23"/>
      <c r="C23" s="23"/>
      <c r="D23" s="23"/>
      <c r="E23" s="23"/>
      <c r="F23" s="23"/>
      <c r="G23" s="23"/>
      <c r="H23" s="23"/>
      <c r="I23" s="24"/>
      <c r="J23" s="23"/>
      <c r="K23" s="23"/>
      <c r="L23" s="23"/>
      <c r="M23" s="23"/>
      <c r="N23" s="23"/>
      <c r="O23" s="23"/>
      <c r="P23" s="23"/>
    </row>
    <row r="24" spans="1:16" s="22" customFormat="1" ht="20.100000000000001" customHeight="1" x14ac:dyDescent="0.3">
      <c r="A24" s="23"/>
      <c r="B24" s="23"/>
      <c r="C24" s="23"/>
      <c r="D24" s="23"/>
      <c r="E24" s="23"/>
      <c r="F24" s="23"/>
      <c r="G24" s="23"/>
      <c r="H24" s="23"/>
      <c r="I24" s="24"/>
      <c r="J24" s="23"/>
      <c r="K24" s="23"/>
      <c r="L24" s="23"/>
      <c r="M24" s="23"/>
      <c r="N24" s="23"/>
      <c r="O24" s="23"/>
      <c r="P24" s="23"/>
    </row>
    <row r="25" spans="1:16" s="22" customFormat="1" ht="20.100000000000001" customHeight="1" x14ac:dyDescent="0.3">
      <c r="A25" s="23"/>
      <c r="B25" s="23"/>
      <c r="C25" s="23"/>
      <c r="D25" s="23"/>
      <c r="E25" s="23"/>
      <c r="F25" s="23"/>
      <c r="G25" s="23"/>
      <c r="H25" s="23"/>
      <c r="I25" s="24"/>
      <c r="J25" s="23"/>
      <c r="K25" s="23"/>
      <c r="L25" s="23"/>
      <c r="M25" s="23"/>
      <c r="N25" s="23"/>
      <c r="O25" s="23"/>
      <c r="P25" s="23"/>
    </row>
    <row r="26" spans="1:16" ht="20.100000000000001" customHeight="1" x14ac:dyDescent="0.3"/>
  </sheetData>
  <mergeCells count="15">
    <mergeCell ref="P5:P7"/>
    <mergeCell ref="O5:O7"/>
    <mergeCell ref="A1:P3"/>
    <mergeCell ref="A4:P4"/>
    <mergeCell ref="A5:A7"/>
    <mergeCell ref="H5:N5"/>
    <mergeCell ref="H6:I6"/>
    <mergeCell ref="J6:N6"/>
    <mergeCell ref="G6:G7"/>
    <mergeCell ref="F6:F7"/>
    <mergeCell ref="E5:E7"/>
    <mergeCell ref="F5:G5"/>
    <mergeCell ref="D5:D7"/>
    <mergeCell ref="C5:C7"/>
    <mergeCell ref="B5:B7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2026-2 curriculum</vt:lpstr>
      <vt:lpstr>교육분야(Education Area)</vt:lpstr>
      <vt:lpstr>원자력_학위청구 시험 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2025-07-24T23:58:51Z</dcterms:created>
  <dcterms:modified xsi:type="dcterms:W3CDTF">2026-08-13T00:09:35Z</dcterms:modified>
</cp:coreProperties>
</file>